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Inventory Update DOLLAR ITEMS" sheetId="1" r:id="rId1"/>
  </sheets>
  <calcPr calcId="152511"/>
</workbook>
</file>

<file path=xl/calcChain.xml><?xml version="1.0" encoding="utf-8"?>
<calcChain xmlns="http://schemas.openxmlformats.org/spreadsheetml/2006/main">
  <c r="F2" i="1" l="1"/>
  <c r="F172" i="1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D172" i="1"/>
</calcChain>
</file>

<file path=xl/sharedStrings.xml><?xml version="1.0" encoding="utf-8"?>
<sst xmlns="http://schemas.openxmlformats.org/spreadsheetml/2006/main" count="347" uniqueCount="343">
  <si>
    <t>Item</t>
  </si>
  <si>
    <t>Description</t>
  </si>
  <si>
    <t>Quantity</t>
  </si>
  <si>
    <t>Wholesale Price</t>
  </si>
  <si>
    <t>Partial</t>
  </si>
  <si>
    <t>Case</t>
  </si>
  <si>
    <t>Pack</t>
  </si>
  <si>
    <t>Inner</t>
  </si>
  <si>
    <t>50802</t>
  </si>
  <si>
    <t>XMAS DECOR GIFT/BEAR 5PC</t>
  </si>
  <si>
    <t>53289</t>
  </si>
  <si>
    <t>FLORIDA SEAHORSE W/PLAQUE</t>
  </si>
  <si>
    <t>52338</t>
  </si>
  <si>
    <t>AUTO CIGARETTE READ LIGHT</t>
  </si>
  <si>
    <t>53600</t>
  </si>
  <si>
    <t>KITCHEN TOWEL,XMAS DESIGN</t>
  </si>
  <si>
    <t>50712</t>
  </si>
  <si>
    <t>GLS BOTTLE 7.2" DECO</t>
  </si>
  <si>
    <t>53196</t>
  </si>
  <si>
    <t>AIR MISSILE SET W/ BOW</t>
  </si>
  <si>
    <t>50268</t>
  </si>
  <si>
    <t>XMAS HANGING BELL 4 ASTD</t>
  </si>
  <si>
    <t>52573</t>
  </si>
  <si>
    <t>BRUSH 3PC SET, WASHING</t>
  </si>
  <si>
    <t>50946</t>
  </si>
  <si>
    <t>XMAS FUNNY BAND B/O</t>
  </si>
  <si>
    <t>57005</t>
  </si>
  <si>
    <t>ADHESIVE MOUNT 200 DOUBLE</t>
  </si>
  <si>
    <t>60012</t>
  </si>
  <si>
    <t>HAND PAINTED PORCELAIN</t>
  </si>
  <si>
    <t>53257</t>
  </si>
  <si>
    <t>FLORIDA TURTLE W/ STAND</t>
  </si>
  <si>
    <t>51442</t>
  </si>
  <si>
    <t>GIFT BAG HOLOG JB 330X450</t>
  </si>
  <si>
    <t>50995</t>
  </si>
  <si>
    <t>MAGNIFYING GLASS JUMBO</t>
  </si>
  <si>
    <t>52613</t>
  </si>
  <si>
    <t>COLOR PEBBLE 500G,BRIGHT</t>
  </si>
  <si>
    <t>11313</t>
  </si>
  <si>
    <t>SHOE PASTE NEUTRAL 40GR</t>
  </si>
  <si>
    <t>52695</t>
  </si>
  <si>
    <t>PICTURE FRAME SET 3 7X14</t>
  </si>
  <si>
    <t>55832</t>
  </si>
  <si>
    <t>WEDDING COUPLE DOLL ASST</t>
  </si>
  <si>
    <t>USA1</t>
  </si>
  <si>
    <t>USA FLAG W/CAR SUPORT</t>
  </si>
  <si>
    <t>53331</t>
  </si>
  <si>
    <t>XMAS ORNAMENT 6CM 2/S</t>
  </si>
  <si>
    <t>55884</t>
  </si>
  <si>
    <t>DINNER SET 20PC</t>
  </si>
  <si>
    <t>55130</t>
  </si>
  <si>
    <t>XMAS GLORY ANGEL,GOLD/GLT</t>
  </si>
  <si>
    <t>51275</t>
  </si>
  <si>
    <t>XMAS TREE 2PK, SHINY</t>
  </si>
  <si>
    <t>55044</t>
  </si>
  <si>
    <t>DOLPHIN, POLY 4 ASTD</t>
  </si>
  <si>
    <t>55841</t>
  </si>
  <si>
    <t>VASE GLASS 7.2"</t>
  </si>
  <si>
    <t>52771</t>
  </si>
  <si>
    <t>FOIL BANNER 6',SURPRISE</t>
  </si>
  <si>
    <t>55377</t>
  </si>
  <si>
    <t>TABLEWARE 6PC W/ TRAY</t>
  </si>
  <si>
    <t>51284</t>
  </si>
  <si>
    <t>XMAS RATTAN STAR 8"</t>
  </si>
  <si>
    <t>53266</t>
  </si>
  <si>
    <t>DOLPHIN W/STAND</t>
  </si>
  <si>
    <t>30014997</t>
  </si>
  <si>
    <t>XMAS TRUMPET ORNAMENT</t>
  </si>
  <si>
    <t>53245</t>
  </si>
  <si>
    <t>DOLPHIN W/PEN HOL</t>
  </si>
  <si>
    <t>52464</t>
  </si>
  <si>
    <t>146PC WASHER SET</t>
  </si>
  <si>
    <t>51739</t>
  </si>
  <si>
    <t>GLASS DRAGONFLY, 12" ASTD</t>
  </si>
  <si>
    <t>52582</t>
  </si>
  <si>
    <t>GLITTER GLUE STICK 12PK</t>
  </si>
  <si>
    <t>62714</t>
  </si>
  <si>
    <t>OIL/VINEGAR TRAY, DECO</t>
  </si>
  <si>
    <t>52768</t>
  </si>
  <si>
    <t>FOIL BANNER 6',ITS A GIRL</t>
  </si>
  <si>
    <t>55861</t>
  </si>
  <si>
    <t>WEDDING GLASS 2PC</t>
  </si>
  <si>
    <t>52767</t>
  </si>
  <si>
    <t>FOIL BANNER,CONGRATULATIO</t>
  </si>
  <si>
    <t>10240</t>
  </si>
  <si>
    <t>PRESSURE COOKER 7 LTS</t>
  </si>
  <si>
    <t>55234</t>
  </si>
  <si>
    <t>FLORIDA BOTTLE W/SHELL 4"</t>
  </si>
  <si>
    <t>51621</t>
  </si>
  <si>
    <t>NAPKINS 12PK, BALOONS</t>
  </si>
  <si>
    <t>52736</t>
  </si>
  <si>
    <t>LETTER BANNER, USA</t>
  </si>
  <si>
    <t>53293</t>
  </si>
  <si>
    <t>FLORIDA VEGETABLE W/MAGNE</t>
  </si>
  <si>
    <t>50846</t>
  </si>
  <si>
    <t>XMAS BOW 4" 6PK</t>
  </si>
  <si>
    <t>51270</t>
  </si>
  <si>
    <t>XMAS BOW 8PK,GOLD/SIL/RED</t>
  </si>
  <si>
    <t>51634</t>
  </si>
  <si>
    <t>XMAS HAIR ELASTIC ASTD</t>
  </si>
  <si>
    <t>40020A</t>
  </si>
  <si>
    <t>FLORIDA TOOTHPICK HOLDER</t>
  </si>
  <si>
    <t>5213</t>
  </si>
  <si>
    <t>PUMPKIN BASKETS</t>
  </si>
  <si>
    <t>9526</t>
  </si>
  <si>
    <t>WIND CHIME</t>
  </si>
  <si>
    <t>51252</t>
  </si>
  <si>
    <t>SANTA 4" 2 ASTD DECORATIO</t>
  </si>
  <si>
    <t>50843</t>
  </si>
  <si>
    <t>SATIN BALL W/DECO 50MM2PC</t>
  </si>
  <si>
    <t>51271</t>
  </si>
  <si>
    <t>XMAS BOX 9PC,DRUM/GIFT</t>
  </si>
  <si>
    <t>50270</t>
  </si>
  <si>
    <t>XMAS BOWL 2PK SANTA HEAD</t>
  </si>
  <si>
    <t>50851</t>
  </si>
  <si>
    <t>XMAS BOW 7PK ASTD W/GOLD</t>
  </si>
  <si>
    <t>51257</t>
  </si>
  <si>
    <t>GIFT BOX/DRUMS 12PC</t>
  </si>
  <si>
    <t>51291</t>
  </si>
  <si>
    <t>XMAS GIFT W/DECORATION</t>
  </si>
  <si>
    <t>51310</t>
  </si>
  <si>
    <t>XMAS SANTA BOW DELUXE</t>
  </si>
  <si>
    <t>50289</t>
  </si>
  <si>
    <t>XMAS STOP SIGN 4 ASTD</t>
  </si>
  <si>
    <t>50875</t>
  </si>
  <si>
    <t>GLOW'N DARK 3 SPIDERS/WEB</t>
  </si>
  <si>
    <t>50282</t>
  </si>
  <si>
    <t>XMAS CANDLE W/2 BELLS</t>
  </si>
  <si>
    <t>50276</t>
  </si>
  <si>
    <t>XMAS DECOR. 6PC ASTD COLO</t>
  </si>
  <si>
    <t>51654</t>
  </si>
  <si>
    <t>XMAS 3PC BOW DELUXE</t>
  </si>
  <si>
    <t>53330</t>
  </si>
  <si>
    <t>XMAS ORNAMENT 2/S</t>
  </si>
  <si>
    <t>53334</t>
  </si>
  <si>
    <t>XMAS ORNAMENT</t>
  </si>
  <si>
    <t>50925</t>
  </si>
  <si>
    <t>XMAS DECOR SANTA 2PK PVC</t>
  </si>
  <si>
    <t>53341</t>
  </si>
  <si>
    <t>53344</t>
  </si>
  <si>
    <t>52070</t>
  </si>
  <si>
    <t>SANTA 3PCS 2"</t>
  </si>
  <si>
    <t>53108</t>
  </si>
  <si>
    <t>XMAS CONE CANDLE DECORATD</t>
  </si>
  <si>
    <t>52401</t>
  </si>
  <si>
    <t>SEWING KIT</t>
  </si>
  <si>
    <t>53340</t>
  </si>
  <si>
    <t>75018</t>
  </si>
  <si>
    <t>XMAS BAG MEDIUM METAL HAN</t>
  </si>
  <si>
    <t>52098</t>
  </si>
  <si>
    <t>SANTA CLAUS 4 ASTD 4"</t>
  </si>
  <si>
    <t>51650</t>
  </si>
  <si>
    <t>XMAS, ANGEL,BELL,TREE</t>
  </si>
  <si>
    <t>53269</t>
  </si>
  <si>
    <t>FLORIDA FLAMINGO W/ MAGNE</t>
  </si>
  <si>
    <t>53351</t>
  </si>
  <si>
    <t>SERPENTINE 4M 2PK</t>
  </si>
  <si>
    <t>53283</t>
  </si>
  <si>
    <t>FLORIDA DOLPHIN W/PLAQUE</t>
  </si>
  <si>
    <t>51258</t>
  </si>
  <si>
    <t>XMAS TUBE, CONE/DRUM/BOX</t>
  </si>
  <si>
    <t>52494</t>
  </si>
  <si>
    <t>HOLLYWOOD SLATE CLAPBOARD</t>
  </si>
  <si>
    <t>51265</t>
  </si>
  <si>
    <t>XMAS CONE 12PC, GOLD/SILV</t>
  </si>
  <si>
    <t>52976</t>
  </si>
  <si>
    <t>FISH W/ CIRCLE 3.5"</t>
  </si>
  <si>
    <t>50854</t>
  </si>
  <si>
    <t>XMAS DECOR 4ASTD</t>
  </si>
  <si>
    <t>51286</t>
  </si>
  <si>
    <t>XMAS DECOR 12PC IN BOX</t>
  </si>
  <si>
    <t>50852</t>
  </si>
  <si>
    <t>XMAS BASKET W/DECOR</t>
  </si>
  <si>
    <t>50793</t>
  </si>
  <si>
    <t>SANTA 14" DOLL DECORATION</t>
  </si>
  <si>
    <t>55093</t>
  </si>
  <si>
    <t>XMAS HAT DELUXE</t>
  </si>
  <si>
    <t>50842</t>
  </si>
  <si>
    <t>SHINE BALL 40MM 8PK</t>
  </si>
  <si>
    <t>51917</t>
  </si>
  <si>
    <t>GLASS DECO W/ MIRROR</t>
  </si>
  <si>
    <t>82370</t>
  </si>
  <si>
    <t>XMAS TREE ORN BLACK ANGEL</t>
  </si>
  <si>
    <t>53338</t>
  </si>
  <si>
    <t>53463</t>
  </si>
  <si>
    <t>GEL STICKERS</t>
  </si>
  <si>
    <t>53006</t>
  </si>
  <si>
    <t>FISH W/65MM BALL,SOUVENIR</t>
  </si>
  <si>
    <t>52457</t>
  </si>
  <si>
    <t>TAPE MEASURE 10FT/3MTS</t>
  </si>
  <si>
    <t>88173</t>
  </si>
  <si>
    <t>BLACK SANTA W/GLOBE</t>
  </si>
  <si>
    <t>53332</t>
  </si>
  <si>
    <t>XMAS ORNAMENT 11CM</t>
  </si>
  <si>
    <t>50919</t>
  </si>
  <si>
    <t>XMAS DECOR 9PCS SET</t>
  </si>
  <si>
    <t>51746</t>
  </si>
  <si>
    <t>HAND FAN 8",SANDALWOOD</t>
  </si>
  <si>
    <t>15119357</t>
  </si>
  <si>
    <t>9" CHAIN W/SNOWFLAKE</t>
  </si>
  <si>
    <t>52355</t>
  </si>
  <si>
    <t>DELUXE INSECE BURNER</t>
  </si>
  <si>
    <t>50954</t>
  </si>
  <si>
    <t>XMAS SANTA AIRBORNE BUMP&amp;</t>
  </si>
  <si>
    <t>51655</t>
  </si>
  <si>
    <t>XMAS, SKY ORNAMENTS 3PK</t>
  </si>
  <si>
    <t>51262</t>
  </si>
  <si>
    <t>GIFT BOX 8PC HOLOGRAM</t>
  </si>
  <si>
    <t>53264</t>
  </si>
  <si>
    <t>CROCODILE W/ STAND</t>
  </si>
  <si>
    <t>52761</t>
  </si>
  <si>
    <t>FLAG BANNER 12',ITS A BOY</t>
  </si>
  <si>
    <t>53274</t>
  </si>
  <si>
    <t>SEAHORSE W/MAGNETIC</t>
  </si>
  <si>
    <t>52215</t>
  </si>
  <si>
    <t>COIL PHONE CORD,BLACK 25'</t>
  </si>
  <si>
    <t>51279</t>
  </si>
  <si>
    <t>XMAS BEAR 2PK, SHINY</t>
  </si>
  <si>
    <t>50982</t>
  </si>
  <si>
    <t>DOG LEASH 3M AUTOMATIC</t>
  </si>
  <si>
    <t>005661</t>
  </si>
  <si>
    <t>CAREFREE COMPACT PAD 20PK</t>
  </si>
  <si>
    <t>52711</t>
  </si>
  <si>
    <t>FRAMED RT</t>
  </si>
  <si>
    <t>52719</t>
  </si>
  <si>
    <t>FRAMED ART 14.75X14.75"</t>
  </si>
  <si>
    <t>52697</t>
  </si>
  <si>
    <t>PICTURE FRAME 13X23"</t>
  </si>
  <si>
    <t>17235</t>
  </si>
  <si>
    <t>PICT 16X20 PALMS</t>
  </si>
  <si>
    <t>50639</t>
  </si>
  <si>
    <t>OIL-PICTURE 5X7" FLORA</t>
  </si>
  <si>
    <t>50350</t>
  </si>
  <si>
    <t>PHOTO FRAME 4 ASS</t>
  </si>
  <si>
    <t>55060</t>
  </si>
  <si>
    <t>IQ GAME, 7 PK</t>
  </si>
  <si>
    <t>51563</t>
  </si>
  <si>
    <t>CRAFT SHELL 75G</t>
  </si>
  <si>
    <t>53315</t>
  </si>
  <si>
    <t>RADIO CONTROL CAR</t>
  </si>
  <si>
    <t>53312</t>
  </si>
  <si>
    <t>FRICTION CAR</t>
  </si>
  <si>
    <t>001</t>
  </si>
  <si>
    <t>SOAP DISH</t>
  </si>
  <si>
    <t>53273</t>
  </si>
  <si>
    <t>FLORIDA SEAHORSE W/MAGNET</t>
  </si>
  <si>
    <t>51645</t>
  </si>
  <si>
    <t>JUMBO BABY BIB</t>
  </si>
  <si>
    <t>53120</t>
  </si>
  <si>
    <t>BULBS, 2PC AUTO BULBS</t>
  </si>
  <si>
    <t>70172</t>
  </si>
  <si>
    <t>IRON STAND W/ GLASS 4 ASS</t>
  </si>
  <si>
    <t>51251</t>
  </si>
  <si>
    <t>SANTA W/BELL,BOOT,DRUM</t>
  </si>
  <si>
    <t>52106</t>
  </si>
  <si>
    <t>BLIND CLEANER W/HANDLE</t>
  </si>
  <si>
    <t>52398</t>
  </si>
  <si>
    <t>PLST KNIFES 51PC</t>
  </si>
  <si>
    <t>53171</t>
  </si>
  <si>
    <t>PINATA W/50 STRINGS,CAKE</t>
  </si>
  <si>
    <t>52656</t>
  </si>
  <si>
    <t>ERASER 2PK, POP UP</t>
  </si>
  <si>
    <t>52764</t>
  </si>
  <si>
    <t>FLAG BANNER 12',BABY GIRL</t>
  </si>
  <si>
    <t>4000</t>
  </si>
  <si>
    <t>PICT. 16X20 ASSORTED</t>
  </si>
  <si>
    <t>51557</t>
  </si>
  <si>
    <t>CRAFT ASSEMBLE KIT,64PCS</t>
  </si>
  <si>
    <t>51035</t>
  </si>
  <si>
    <t>GLASS CANDY 4PK</t>
  </si>
  <si>
    <t>53248</t>
  </si>
  <si>
    <t>DOLPHIN ASST</t>
  </si>
  <si>
    <t>51287</t>
  </si>
  <si>
    <t>XMAS BALL 6CM DECORATED</t>
  </si>
  <si>
    <t>52577</t>
  </si>
  <si>
    <t>WALL HOOK, FROSTED</t>
  </si>
  <si>
    <t>52392</t>
  </si>
  <si>
    <t>BLACK LIGHT BULB</t>
  </si>
  <si>
    <t>40005</t>
  </si>
  <si>
    <t>FLORIDA CANDLE HOLDER</t>
  </si>
  <si>
    <t>55372</t>
  </si>
  <si>
    <t>TEA SET W/ WOOD 10PC</t>
  </si>
  <si>
    <t>55572</t>
  </si>
  <si>
    <t>VASE GLASS</t>
  </si>
  <si>
    <t>51947</t>
  </si>
  <si>
    <t>HAIR CLIP 12PK, KIDS SIZE</t>
  </si>
  <si>
    <t>51274</t>
  </si>
  <si>
    <t>XMAS GRAPES 2PK, SHINY</t>
  </si>
  <si>
    <t>51834A</t>
  </si>
  <si>
    <t>METAL 1/2 BUCKET, DECO</t>
  </si>
  <si>
    <t>52913</t>
  </si>
  <si>
    <t>WATER CARRIER 8 LTS(2GLN)</t>
  </si>
  <si>
    <t>53389</t>
  </si>
  <si>
    <t>BOW+ARROW JUMBO SET</t>
  </si>
  <si>
    <t>53360</t>
  </si>
  <si>
    <t>WALL CLOCK 10" RELIGIOUS</t>
  </si>
  <si>
    <t>53362</t>
  </si>
  <si>
    <t>WALL CLOCK 10" KIDS</t>
  </si>
  <si>
    <t>51434</t>
  </si>
  <si>
    <t>MAGNET TOY JUMBO</t>
  </si>
  <si>
    <t>53282</t>
  </si>
  <si>
    <t>PARROT W/PLAQUE</t>
  </si>
  <si>
    <t>50943</t>
  </si>
  <si>
    <t>JUMBO RACING SET,SPEED</t>
  </si>
  <si>
    <t>10148</t>
  </si>
  <si>
    <t>PUZZLE BEARS</t>
  </si>
  <si>
    <t>50944</t>
  </si>
  <si>
    <t>HELICOPTER B/O 15" ELET</t>
  </si>
  <si>
    <t>51797</t>
  </si>
  <si>
    <t>CEMENT POT 29X13X25CM</t>
  </si>
  <si>
    <t>50558</t>
  </si>
  <si>
    <t>HAMMER 8OZ METAL HANDLE</t>
  </si>
  <si>
    <t>51268</t>
  </si>
  <si>
    <t>XMAS ORNAMENTS 50PK</t>
  </si>
  <si>
    <t>51283</t>
  </si>
  <si>
    <t>XMAS RATTAN DECOR 3 ASTD</t>
  </si>
  <si>
    <t>51697A</t>
  </si>
  <si>
    <t>PARTY BLOW-OUT, CAT &amp; DOG</t>
  </si>
  <si>
    <t>51641</t>
  </si>
  <si>
    <t>XMAS SOCK 20" W/DECO DLX</t>
  </si>
  <si>
    <t>53145</t>
  </si>
  <si>
    <t>BABY ON BOARD DISPLAY</t>
  </si>
  <si>
    <t>52652</t>
  </si>
  <si>
    <t>ERASER SET, 6PC RECTANGUL</t>
  </si>
  <si>
    <t>70005A</t>
  </si>
  <si>
    <t>NECK TIE</t>
  </si>
  <si>
    <t>55292</t>
  </si>
  <si>
    <t>CHINESE "FENG SHUI" DECO</t>
  </si>
  <si>
    <t>52262</t>
  </si>
  <si>
    <t>THUMB TACK + CLIPS SET</t>
  </si>
  <si>
    <t>53450</t>
  </si>
  <si>
    <t>SHELL BOTTLE OPENER FLORI</t>
  </si>
  <si>
    <t>55364</t>
  </si>
  <si>
    <t>COASTERS 5PC W/ HOLDER</t>
  </si>
  <si>
    <t>55346</t>
  </si>
  <si>
    <t>ASHTRAY GLASS MEDIUM</t>
  </si>
  <si>
    <t>50831</t>
  </si>
  <si>
    <t>RUBBER SINK MAT ROUND</t>
  </si>
  <si>
    <t>1195</t>
  </si>
  <si>
    <t>SUNFLOWER 26" X 8" SINGLE</t>
  </si>
  <si>
    <t>55179</t>
  </si>
  <si>
    <t>PENCIL CASE 2 IN 1, SOFT</t>
  </si>
  <si>
    <t>Photo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</si>
</sst>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53" Type="http://schemas.openxmlformats.org/officeDocument/2006/relationships/image" Target="../media/image15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466725</xdr:colOff>
      <xdr:row>2</xdr:row>
      <xdr:rowOff>0</xdr:rowOff>
    </xdr:to>
    <xdr:pic>
      <xdr:nvPicPr>
        <xdr:cNvPr id="1025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4667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533400</xdr:colOff>
      <xdr:row>3</xdr:row>
      <xdr:rowOff>0</xdr:rowOff>
    </xdr:to>
    <xdr:pic>
      <xdr:nvPicPr>
        <xdr:cNvPr id="1026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495300</xdr:colOff>
      <xdr:row>4</xdr:row>
      <xdr:rowOff>0</xdr:rowOff>
    </xdr:to>
    <xdr:pic>
      <xdr:nvPicPr>
        <xdr:cNvPr id="1027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4953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533400</xdr:colOff>
      <xdr:row>4</xdr:row>
      <xdr:rowOff>685800</xdr:rowOff>
    </xdr:to>
    <xdr:pic>
      <xdr:nvPicPr>
        <xdr:cNvPr id="1028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93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533400</xdr:colOff>
      <xdr:row>6</xdr:row>
      <xdr:rowOff>0</xdr:rowOff>
    </xdr:to>
    <xdr:pic>
      <xdr:nvPicPr>
        <xdr:cNvPr id="1029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51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485775</xdr:colOff>
      <xdr:row>7</xdr:row>
      <xdr:rowOff>0</xdr:rowOff>
    </xdr:to>
    <xdr:pic>
      <xdr:nvPicPr>
        <xdr:cNvPr id="1030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09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485775</xdr:colOff>
      <xdr:row>8</xdr:row>
      <xdr:rowOff>0</xdr:rowOff>
    </xdr:to>
    <xdr:pic>
      <xdr:nvPicPr>
        <xdr:cNvPr id="1031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767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476250</xdr:colOff>
      <xdr:row>9</xdr:row>
      <xdr:rowOff>0</xdr:rowOff>
    </xdr:to>
    <xdr:pic>
      <xdr:nvPicPr>
        <xdr:cNvPr id="1032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2525"/>
          <a:ext cx="4762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485775</xdr:colOff>
      <xdr:row>10</xdr:row>
      <xdr:rowOff>0</xdr:rowOff>
    </xdr:to>
    <xdr:pic>
      <xdr:nvPicPr>
        <xdr:cNvPr id="1033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83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390525</xdr:colOff>
      <xdr:row>10</xdr:row>
      <xdr:rowOff>685800</xdr:rowOff>
    </xdr:to>
    <xdr:pic>
      <xdr:nvPicPr>
        <xdr:cNvPr id="1034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3905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533400</xdr:colOff>
      <xdr:row>13</xdr:row>
      <xdr:rowOff>0</xdr:rowOff>
    </xdr:to>
    <xdr:pic>
      <xdr:nvPicPr>
        <xdr:cNvPr id="1035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57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457200</xdr:colOff>
      <xdr:row>14</xdr:row>
      <xdr:rowOff>0</xdr:rowOff>
    </xdr:to>
    <xdr:pic>
      <xdr:nvPicPr>
        <xdr:cNvPr id="1036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1525"/>
          <a:ext cx="4572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390525</xdr:colOff>
      <xdr:row>15</xdr:row>
      <xdr:rowOff>0</xdr:rowOff>
    </xdr:to>
    <xdr:pic>
      <xdr:nvPicPr>
        <xdr:cNvPr id="1037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77325"/>
          <a:ext cx="3905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485775</xdr:colOff>
      <xdr:row>16</xdr:row>
      <xdr:rowOff>0</xdr:rowOff>
    </xdr:to>
    <xdr:pic>
      <xdr:nvPicPr>
        <xdr:cNvPr id="1038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581025</xdr:colOff>
      <xdr:row>17</xdr:row>
      <xdr:rowOff>0</xdr:rowOff>
    </xdr:to>
    <xdr:pic>
      <xdr:nvPicPr>
        <xdr:cNvPr id="1039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48925"/>
          <a:ext cx="5810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619125</xdr:colOff>
      <xdr:row>17</xdr:row>
      <xdr:rowOff>400050</xdr:rowOff>
    </xdr:to>
    <xdr:pic>
      <xdr:nvPicPr>
        <xdr:cNvPr id="1040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34725"/>
          <a:ext cx="619125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533400</xdr:colOff>
      <xdr:row>19</xdr:row>
      <xdr:rowOff>0</xdr:rowOff>
    </xdr:to>
    <xdr:pic>
      <xdr:nvPicPr>
        <xdr:cNvPr id="1041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205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485775</xdr:colOff>
      <xdr:row>19</xdr:row>
      <xdr:rowOff>685800</xdr:rowOff>
    </xdr:to>
    <xdr:pic>
      <xdr:nvPicPr>
        <xdr:cNvPr id="1042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063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533400</xdr:colOff>
      <xdr:row>21</xdr:row>
      <xdr:rowOff>0</xdr:rowOff>
    </xdr:to>
    <xdr:pic>
      <xdr:nvPicPr>
        <xdr:cNvPr id="1043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921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485775</xdr:colOff>
      <xdr:row>23</xdr:row>
      <xdr:rowOff>0</xdr:rowOff>
    </xdr:to>
    <xdr:pic>
      <xdr:nvPicPr>
        <xdr:cNvPr id="1044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637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485775</xdr:colOff>
      <xdr:row>24</xdr:row>
      <xdr:rowOff>0</xdr:rowOff>
    </xdr:to>
    <xdr:pic>
      <xdr:nvPicPr>
        <xdr:cNvPr id="1045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95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485775</xdr:colOff>
      <xdr:row>25</xdr:row>
      <xdr:rowOff>0</xdr:rowOff>
    </xdr:to>
    <xdr:pic>
      <xdr:nvPicPr>
        <xdr:cNvPr id="1046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353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542925</xdr:colOff>
      <xdr:row>26</xdr:row>
      <xdr:rowOff>0</xdr:rowOff>
    </xdr:to>
    <xdr:pic>
      <xdr:nvPicPr>
        <xdr:cNvPr id="1047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21125"/>
          <a:ext cx="5429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485775</xdr:colOff>
      <xdr:row>27</xdr:row>
      <xdr:rowOff>0</xdr:rowOff>
    </xdr:to>
    <xdr:pic>
      <xdr:nvPicPr>
        <xdr:cNvPr id="1048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069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619125</xdr:colOff>
      <xdr:row>27</xdr:row>
      <xdr:rowOff>542925</xdr:rowOff>
    </xdr:to>
    <xdr:pic>
      <xdr:nvPicPr>
        <xdr:cNvPr id="1049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92725"/>
          <a:ext cx="619125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485775</xdr:colOff>
      <xdr:row>29</xdr:row>
      <xdr:rowOff>0</xdr:rowOff>
    </xdr:to>
    <xdr:pic>
      <xdr:nvPicPr>
        <xdr:cNvPr id="1050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785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533400</xdr:colOff>
      <xdr:row>30</xdr:row>
      <xdr:rowOff>0</xdr:rowOff>
    </xdr:to>
    <xdr:pic>
      <xdr:nvPicPr>
        <xdr:cNvPr id="1051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643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485775</xdr:colOff>
      <xdr:row>31</xdr:row>
      <xdr:rowOff>0</xdr:rowOff>
    </xdr:to>
    <xdr:pic>
      <xdr:nvPicPr>
        <xdr:cNvPr id="1052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501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533400</xdr:colOff>
      <xdr:row>32</xdr:row>
      <xdr:rowOff>0</xdr:rowOff>
    </xdr:to>
    <xdr:pic>
      <xdr:nvPicPr>
        <xdr:cNvPr id="1053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359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485775</xdr:colOff>
      <xdr:row>33</xdr:row>
      <xdr:rowOff>0</xdr:rowOff>
    </xdr:to>
    <xdr:pic>
      <xdr:nvPicPr>
        <xdr:cNvPr id="1054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217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485775</xdr:colOff>
      <xdr:row>34</xdr:row>
      <xdr:rowOff>0</xdr:rowOff>
    </xdr:to>
    <xdr:pic>
      <xdr:nvPicPr>
        <xdr:cNvPr id="1055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075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352425</xdr:colOff>
      <xdr:row>35</xdr:row>
      <xdr:rowOff>0</xdr:rowOff>
    </xdr:to>
    <xdr:pic>
      <xdr:nvPicPr>
        <xdr:cNvPr id="1056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93325"/>
          <a:ext cx="3524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495300</xdr:colOff>
      <xdr:row>36</xdr:row>
      <xdr:rowOff>685800</xdr:rowOff>
    </xdr:to>
    <xdr:pic>
      <xdr:nvPicPr>
        <xdr:cNvPr id="1057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64925"/>
          <a:ext cx="4953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533400</xdr:colOff>
      <xdr:row>38</xdr:row>
      <xdr:rowOff>0</xdr:rowOff>
    </xdr:to>
    <xdr:pic>
      <xdr:nvPicPr>
        <xdr:cNvPr id="1058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507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485775</xdr:colOff>
      <xdr:row>39</xdr:row>
      <xdr:rowOff>0</xdr:rowOff>
    </xdr:to>
    <xdr:pic>
      <xdr:nvPicPr>
        <xdr:cNvPr id="1059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365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619125</xdr:colOff>
      <xdr:row>39</xdr:row>
      <xdr:rowOff>495300</xdr:rowOff>
    </xdr:to>
    <xdr:pic>
      <xdr:nvPicPr>
        <xdr:cNvPr id="1060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22325"/>
          <a:ext cx="619125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542925</xdr:colOff>
      <xdr:row>41</xdr:row>
      <xdr:rowOff>0</xdr:rowOff>
    </xdr:to>
    <xdr:pic>
      <xdr:nvPicPr>
        <xdr:cNvPr id="1061" name="Image 3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08125"/>
          <a:ext cx="5429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495300</xdr:colOff>
      <xdr:row>41</xdr:row>
      <xdr:rowOff>685800</xdr:rowOff>
    </xdr:to>
    <xdr:pic>
      <xdr:nvPicPr>
        <xdr:cNvPr id="1062" name="Image 3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93925"/>
          <a:ext cx="4953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504825</xdr:colOff>
      <xdr:row>43</xdr:row>
      <xdr:rowOff>0</xdr:rowOff>
    </xdr:to>
    <xdr:pic>
      <xdr:nvPicPr>
        <xdr:cNvPr id="1063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279725"/>
          <a:ext cx="5048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533400</xdr:colOff>
      <xdr:row>43</xdr:row>
      <xdr:rowOff>685800</xdr:rowOff>
    </xdr:to>
    <xdr:pic>
      <xdr:nvPicPr>
        <xdr:cNvPr id="1064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655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466725</xdr:colOff>
      <xdr:row>45</xdr:row>
      <xdr:rowOff>0</xdr:rowOff>
    </xdr:to>
    <xdr:pic>
      <xdr:nvPicPr>
        <xdr:cNvPr id="1065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51325"/>
          <a:ext cx="4667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485775</xdr:colOff>
      <xdr:row>46</xdr:row>
      <xdr:rowOff>0</xdr:rowOff>
    </xdr:to>
    <xdr:pic>
      <xdr:nvPicPr>
        <xdr:cNvPr id="1066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371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485775</xdr:colOff>
      <xdr:row>47</xdr:row>
      <xdr:rowOff>0</xdr:rowOff>
    </xdr:to>
    <xdr:pic>
      <xdr:nvPicPr>
        <xdr:cNvPr id="1067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229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419100</xdr:colOff>
      <xdr:row>47</xdr:row>
      <xdr:rowOff>685800</xdr:rowOff>
    </xdr:to>
    <xdr:pic>
      <xdr:nvPicPr>
        <xdr:cNvPr id="1068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08725"/>
          <a:ext cx="4191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485775</xdr:colOff>
      <xdr:row>50</xdr:row>
      <xdr:rowOff>685800</xdr:rowOff>
    </xdr:to>
    <xdr:pic>
      <xdr:nvPicPr>
        <xdr:cNvPr id="1069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661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485775</xdr:colOff>
      <xdr:row>52</xdr:row>
      <xdr:rowOff>0</xdr:rowOff>
    </xdr:to>
    <xdr:pic>
      <xdr:nvPicPr>
        <xdr:cNvPr id="1070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519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476250</xdr:colOff>
      <xdr:row>53</xdr:row>
      <xdr:rowOff>0</xdr:rowOff>
    </xdr:to>
    <xdr:pic>
      <xdr:nvPicPr>
        <xdr:cNvPr id="1071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37725"/>
          <a:ext cx="4762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533400</xdr:colOff>
      <xdr:row>54</xdr:row>
      <xdr:rowOff>0</xdr:rowOff>
    </xdr:to>
    <xdr:pic>
      <xdr:nvPicPr>
        <xdr:cNvPr id="1072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235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485775</xdr:colOff>
      <xdr:row>55</xdr:row>
      <xdr:rowOff>0</xdr:rowOff>
    </xdr:to>
    <xdr:pic>
      <xdr:nvPicPr>
        <xdr:cNvPr id="1073" name="Image 49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093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485775</xdr:colOff>
      <xdr:row>56</xdr:row>
      <xdr:rowOff>0</xdr:rowOff>
    </xdr:to>
    <xdr:pic>
      <xdr:nvPicPr>
        <xdr:cNvPr id="1074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951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485775</xdr:colOff>
      <xdr:row>56</xdr:row>
      <xdr:rowOff>685800</xdr:rowOff>
    </xdr:to>
    <xdr:pic>
      <xdr:nvPicPr>
        <xdr:cNvPr id="1075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809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485775</xdr:colOff>
      <xdr:row>57</xdr:row>
      <xdr:rowOff>685800</xdr:rowOff>
    </xdr:to>
    <xdr:pic>
      <xdr:nvPicPr>
        <xdr:cNvPr id="1076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5667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361950</xdr:colOff>
      <xdr:row>59</xdr:row>
      <xdr:rowOff>0</xdr:rowOff>
    </xdr:to>
    <xdr:pic>
      <xdr:nvPicPr>
        <xdr:cNvPr id="1077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252525"/>
          <a:ext cx="3619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476250</xdr:colOff>
      <xdr:row>59</xdr:row>
      <xdr:rowOff>685800</xdr:rowOff>
    </xdr:to>
    <xdr:pic>
      <xdr:nvPicPr>
        <xdr:cNvPr id="1078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38325"/>
          <a:ext cx="4762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485775</xdr:colOff>
      <xdr:row>61</xdr:row>
      <xdr:rowOff>0</xdr:rowOff>
    </xdr:to>
    <xdr:pic>
      <xdr:nvPicPr>
        <xdr:cNvPr id="1079" name="Image 55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485775</xdr:colOff>
      <xdr:row>62</xdr:row>
      <xdr:rowOff>0</xdr:rowOff>
    </xdr:to>
    <xdr:pic>
      <xdr:nvPicPr>
        <xdr:cNvPr id="1080" name="Image 56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099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485775</xdr:colOff>
      <xdr:row>63</xdr:row>
      <xdr:rowOff>0</xdr:rowOff>
    </xdr:to>
    <xdr:pic>
      <xdr:nvPicPr>
        <xdr:cNvPr id="1081" name="Image 57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957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533400</xdr:colOff>
      <xdr:row>64</xdr:row>
      <xdr:rowOff>0</xdr:rowOff>
    </xdr:to>
    <xdr:pic>
      <xdr:nvPicPr>
        <xdr:cNvPr id="1082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815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533400</xdr:colOff>
      <xdr:row>65</xdr:row>
      <xdr:rowOff>0</xdr:rowOff>
    </xdr:to>
    <xdr:pic>
      <xdr:nvPicPr>
        <xdr:cNvPr id="1083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673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485775</xdr:colOff>
      <xdr:row>66</xdr:row>
      <xdr:rowOff>0</xdr:rowOff>
    </xdr:to>
    <xdr:pic>
      <xdr:nvPicPr>
        <xdr:cNvPr id="1084" name="Image 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531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533400</xdr:colOff>
      <xdr:row>67</xdr:row>
      <xdr:rowOff>0</xdr:rowOff>
    </xdr:to>
    <xdr:pic>
      <xdr:nvPicPr>
        <xdr:cNvPr id="1085" name="Image 61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389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533400</xdr:colOff>
      <xdr:row>68</xdr:row>
      <xdr:rowOff>0</xdr:rowOff>
    </xdr:to>
    <xdr:pic>
      <xdr:nvPicPr>
        <xdr:cNvPr id="1086" name="Image 6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4247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485775</xdr:colOff>
      <xdr:row>69</xdr:row>
      <xdr:rowOff>0</xdr:rowOff>
    </xdr:to>
    <xdr:pic>
      <xdr:nvPicPr>
        <xdr:cNvPr id="1087" name="Image 63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105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533400</xdr:colOff>
      <xdr:row>70</xdr:row>
      <xdr:rowOff>0</xdr:rowOff>
    </xdr:to>
    <xdr:pic>
      <xdr:nvPicPr>
        <xdr:cNvPr id="1088" name="Image 64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7963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476250</xdr:colOff>
      <xdr:row>71</xdr:row>
      <xdr:rowOff>0</xdr:rowOff>
    </xdr:to>
    <xdr:pic>
      <xdr:nvPicPr>
        <xdr:cNvPr id="1089" name="Image 65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482125"/>
          <a:ext cx="4762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533400</xdr:colOff>
      <xdr:row>72</xdr:row>
      <xdr:rowOff>0</xdr:rowOff>
    </xdr:to>
    <xdr:pic>
      <xdr:nvPicPr>
        <xdr:cNvPr id="1090" name="Image 66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679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619125</xdr:colOff>
      <xdr:row>72</xdr:row>
      <xdr:rowOff>561975</xdr:rowOff>
    </xdr:to>
    <xdr:pic>
      <xdr:nvPicPr>
        <xdr:cNvPr id="1091" name="Image 67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53725"/>
          <a:ext cx="619125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485775</xdr:colOff>
      <xdr:row>74</xdr:row>
      <xdr:rowOff>0</xdr:rowOff>
    </xdr:to>
    <xdr:pic>
      <xdr:nvPicPr>
        <xdr:cNvPr id="1092" name="Image 68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95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485775</xdr:colOff>
      <xdr:row>75</xdr:row>
      <xdr:rowOff>0</xdr:rowOff>
    </xdr:to>
    <xdr:pic>
      <xdr:nvPicPr>
        <xdr:cNvPr id="1093" name="Image 69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253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533400</xdr:colOff>
      <xdr:row>75</xdr:row>
      <xdr:rowOff>685800</xdr:rowOff>
    </xdr:to>
    <xdr:pic>
      <xdr:nvPicPr>
        <xdr:cNvPr id="1094" name="Image 70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9111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533400</xdr:colOff>
      <xdr:row>77</xdr:row>
      <xdr:rowOff>0</xdr:rowOff>
    </xdr:to>
    <xdr:pic>
      <xdr:nvPicPr>
        <xdr:cNvPr id="1095" name="Image 71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969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533400</xdr:colOff>
      <xdr:row>78</xdr:row>
      <xdr:rowOff>0</xdr:rowOff>
    </xdr:to>
    <xdr:pic>
      <xdr:nvPicPr>
        <xdr:cNvPr id="1096" name="Image 72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2827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485775</xdr:colOff>
      <xdr:row>78</xdr:row>
      <xdr:rowOff>685800</xdr:rowOff>
    </xdr:to>
    <xdr:pic>
      <xdr:nvPicPr>
        <xdr:cNvPr id="1097" name="Image 73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685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485775</xdr:colOff>
      <xdr:row>80</xdr:row>
      <xdr:rowOff>0</xdr:rowOff>
    </xdr:to>
    <xdr:pic>
      <xdr:nvPicPr>
        <xdr:cNvPr id="1098" name="Image 74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543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485775</xdr:colOff>
      <xdr:row>80</xdr:row>
      <xdr:rowOff>685800</xdr:rowOff>
    </xdr:to>
    <xdr:pic>
      <xdr:nvPicPr>
        <xdr:cNvPr id="1099" name="Image 75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401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504825</xdr:colOff>
      <xdr:row>81</xdr:row>
      <xdr:rowOff>685800</xdr:rowOff>
    </xdr:to>
    <xdr:pic>
      <xdr:nvPicPr>
        <xdr:cNvPr id="1100" name="Image 76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25925"/>
          <a:ext cx="5048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485775</xdr:colOff>
      <xdr:row>83</xdr:row>
      <xdr:rowOff>0</xdr:rowOff>
    </xdr:to>
    <xdr:pic>
      <xdr:nvPicPr>
        <xdr:cNvPr id="1101" name="Image 77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117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485775</xdr:colOff>
      <xdr:row>84</xdr:row>
      <xdr:rowOff>0</xdr:rowOff>
    </xdr:to>
    <xdr:pic>
      <xdr:nvPicPr>
        <xdr:cNvPr id="1102" name="Image 78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975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485775</xdr:colOff>
      <xdr:row>85</xdr:row>
      <xdr:rowOff>0</xdr:rowOff>
    </xdr:to>
    <xdr:pic>
      <xdr:nvPicPr>
        <xdr:cNvPr id="1103" name="Image 79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833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485775</xdr:colOff>
      <xdr:row>85</xdr:row>
      <xdr:rowOff>685800</xdr:rowOff>
    </xdr:to>
    <xdr:pic>
      <xdr:nvPicPr>
        <xdr:cNvPr id="1104" name="Image 80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691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533400</xdr:colOff>
      <xdr:row>87</xdr:row>
      <xdr:rowOff>0</xdr:rowOff>
    </xdr:to>
    <xdr:pic>
      <xdr:nvPicPr>
        <xdr:cNvPr id="1105" name="Image 81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549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485775</xdr:colOff>
      <xdr:row>88</xdr:row>
      <xdr:rowOff>0</xdr:rowOff>
    </xdr:to>
    <xdr:pic>
      <xdr:nvPicPr>
        <xdr:cNvPr id="1106" name="Image 82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407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485775</xdr:colOff>
      <xdr:row>89</xdr:row>
      <xdr:rowOff>0</xdr:rowOff>
    </xdr:to>
    <xdr:pic>
      <xdr:nvPicPr>
        <xdr:cNvPr id="1107" name="Image 83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265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485775</xdr:colOff>
      <xdr:row>90</xdr:row>
      <xdr:rowOff>0</xdr:rowOff>
    </xdr:to>
    <xdr:pic>
      <xdr:nvPicPr>
        <xdr:cNvPr id="1108" name="Image 84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123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533400</xdr:colOff>
      <xdr:row>90</xdr:row>
      <xdr:rowOff>685800</xdr:rowOff>
    </xdr:to>
    <xdr:pic>
      <xdr:nvPicPr>
        <xdr:cNvPr id="1109" name="Image 85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1981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533400</xdr:colOff>
      <xdr:row>92</xdr:row>
      <xdr:rowOff>0</xdr:rowOff>
    </xdr:to>
    <xdr:pic>
      <xdr:nvPicPr>
        <xdr:cNvPr id="1110" name="Image 86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839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485775</xdr:colOff>
      <xdr:row>93</xdr:row>
      <xdr:rowOff>0</xdr:rowOff>
    </xdr:to>
    <xdr:pic>
      <xdr:nvPicPr>
        <xdr:cNvPr id="1111" name="Image 87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697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485775</xdr:colOff>
      <xdr:row>94</xdr:row>
      <xdr:rowOff>0</xdr:rowOff>
    </xdr:to>
    <xdr:pic>
      <xdr:nvPicPr>
        <xdr:cNvPr id="1112" name="Image 88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555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485775</xdr:colOff>
      <xdr:row>95</xdr:row>
      <xdr:rowOff>0</xdr:rowOff>
    </xdr:to>
    <xdr:pic>
      <xdr:nvPicPr>
        <xdr:cNvPr id="1113" name="Image 89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9413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533400</xdr:colOff>
      <xdr:row>96</xdr:row>
      <xdr:rowOff>0</xdr:rowOff>
    </xdr:to>
    <xdr:pic>
      <xdr:nvPicPr>
        <xdr:cNvPr id="1114" name="Image 90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6271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485775</xdr:colOff>
      <xdr:row>97</xdr:row>
      <xdr:rowOff>0</xdr:rowOff>
    </xdr:to>
    <xdr:pic>
      <xdr:nvPicPr>
        <xdr:cNvPr id="1115" name="Image 91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129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485775</xdr:colOff>
      <xdr:row>98</xdr:row>
      <xdr:rowOff>0</xdr:rowOff>
    </xdr:to>
    <xdr:pic>
      <xdr:nvPicPr>
        <xdr:cNvPr id="1116" name="Image 92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987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485775</xdr:colOff>
      <xdr:row>100</xdr:row>
      <xdr:rowOff>0</xdr:rowOff>
    </xdr:to>
    <xdr:pic>
      <xdr:nvPicPr>
        <xdr:cNvPr id="1117" name="Image 93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3703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485775</xdr:colOff>
      <xdr:row>101</xdr:row>
      <xdr:rowOff>0</xdr:rowOff>
    </xdr:to>
    <xdr:pic>
      <xdr:nvPicPr>
        <xdr:cNvPr id="1118" name="Image 94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0561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485775</xdr:colOff>
      <xdr:row>102</xdr:row>
      <xdr:rowOff>0</xdr:rowOff>
    </xdr:to>
    <xdr:pic>
      <xdr:nvPicPr>
        <xdr:cNvPr id="1119" name="Image 95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419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485775</xdr:colOff>
      <xdr:row>103</xdr:row>
      <xdr:rowOff>0</xdr:rowOff>
    </xdr:to>
    <xdr:pic>
      <xdr:nvPicPr>
        <xdr:cNvPr id="1120" name="Image 96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4277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523875</xdr:colOff>
      <xdr:row>104</xdr:row>
      <xdr:rowOff>0</xdr:rowOff>
    </xdr:to>
    <xdr:pic>
      <xdr:nvPicPr>
        <xdr:cNvPr id="1121" name="Image 97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13525"/>
          <a:ext cx="5238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504825</xdr:colOff>
      <xdr:row>105</xdr:row>
      <xdr:rowOff>0</xdr:rowOff>
    </xdr:to>
    <xdr:pic>
      <xdr:nvPicPr>
        <xdr:cNvPr id="1122" name="Image 98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799325"/>
          <a:ext cx="5048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533400</xdr:colOff>
      <xdr:row>106</xdr:row>
      <xdr:rowOff>0</xdr:rowOff>
    </xdr:to>
    <xdr:pic>
      <xdr:nvPicPr>
        <xdr:cNvPr id="1123" name="Image 99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851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495300</xdr:colOff>
      <xdr:row>106</xdr:row>
      <xdr:rowOff>685800</xdr:rowOff>
    </xdr:to>
    <xdr:pic>
      <xdr:nvPicPr>
        <xdr:cNvPr id="1124" name="Image 100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70925"/>
          <a:ext cx="4953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485775</xdr:colOff>
      <xdr:row>108</xdr:row>
      <xdr:rowOff>0</xdr:rowOff>
    </xdr:to>
    <xdr:pic>
      <xdr:nvPicPr>
        <xdr:cNvPr id="1125" name="Image 101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567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561975</xdr:colOff>
      <xdr:row>109</xdr:row>
      <xdr:rowOff>0</xdr:rowOff>
    </xdr:to>
    <xdr:pic>
      <xdr:nvPicPr>
        <xdr:cNvPr id="1126" name="Image 102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42525"/>
          <a:ext cx="5619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619125</xdr:colOff>
      <xdr:row>109</xdr:row>
      <xdr:rowOff>657225</xdr:rowOff>
    </xdr:to>
    <xdr:pic>
      <xdr:nvPicPr>
        <xdr:cNvPr id="1127" name="Image 103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28325"/>
          <a:ext cx="619125" cy="657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457200</xdr:colOff>
      <xdr:row>111</xdr:row>
      <xdr:rowOff>0</xdr:rowOff>
    </xdr:to>
    <xdr:pic>
      <xdr:nvPicPr>
        <xdr:cNvPr id="1128" name="Image 104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914125"/>
          <a:ext cx="4572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619125</xdr:colOff>
      <xdr:row>111</xdr:row>
      <xdr:rowOff>628650</xdr:rowOff>
    </xdr:to>
    <xdr:pic>
      <xdr:nvPicPr>
        <xdr:cNvPr id="1129" name="Image 105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599925"/>
          <a:ext cx="619125" cy="628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419100</xdr:colOff>
      <xdr:row>113</xdr:row>
      <xdr:rowOff>0</xdr:rowOff>
    </xdr:to>
    <xdr:pic>
      <xdr:nvPicPr>
        <xdr:cNvPr id="1130" name="Image 106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85725"/>
          <a:ext cx="4191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561975</xdr:colOff>
      <xdr:row>114</xdr:row>
      <xdr:rowOff>0</xdr:rowOff>
    </xdr:to>
    <xdr:pic>
      <xdr:nvPicPr>
        <xdr:cNvPr id="1131" name="Image 107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71525"/>
          <a:ext cx="5619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485775</xdr:colOff>
      <xdr:row>115</xdr:row>
      <xdr:rowOff>0</xdr:rowOff>
    </xdr:to>
    <xdr:pic>
      <xdr:nvPicPr>
        <xdr:cNvPr id="1132" name="Image 108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6573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371475</xdr:colOff>
      <xdr:row>117</xdr:row>
      <xdr:rowOff>0</xdr:rowOff>
    </xdr:to>
    <xdr:pic>
      <xdr:nvPicPr>
        <xdr:cNvPr id="1133" name="Image 109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28925"/>
          <a:ext cx="3714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485775</xdr:colOff>
      <xdr:row>118</xdr:row>
      <xdr:rowOff>0</xdr:rowOff>
    </xdr:to>
    <xdr:pic>
      <xdr:nvPicPr>
        <xdr:cNvPr id="1134" name="Image 110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533400</xdr:colOff>
      <xdr:row>118</xdr:row>
      <xdr:rowOff>685800</xdr:rowOff>
    </xdr:to>
    <xdr:pic>
      <xdr:nvPicPr>
        <xdr:cNvPr id="1135" name="Image 111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005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533400</xdr:colOff>
      <xdr:row>119</xdr:row>
      <xdr:rowOff>685800</xdr:rowOff>
    </xdr:to>
    <xdr:pic>
      <xdr:nvPicPr>
        <xdr:cNvPr id="1136" name="Image 112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863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0</xdr:col>
      <xdr:colOff>0</xdr:colOff>
      <xdr:row>119</xdr:row>
      <xdr:rowOff>523875</xdr:rowOff>
    </xdr:from>
    <xdr:to>
      <xdr:col>0</xdr:col>
      <xdr:colOff>542925</xdr:colOff>
      <xdr:row>120</xdr:row>
      <xdr:rowOff>523875</xdr:rowOff>
    </xdr:to>
    <xdr:pic>
      <xdr:nvPicPr>
        <xdr:cNvPr id="1137" name="Image 113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772125"/>
          <a:ext cx="5429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533400</xdr:colOff>
      <xdr:row>122</xdr:row>
      <xdr:rowOff>0</xdr:rowOff>
    </xdr:to>
    <xdr:pic>
      <xdr:nvPicPr>
        <xdr:cNvPr id="1138" name="Image 114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4579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485775</xdr:colOff>
      <xdr:row>123</xdr:row>
      <xdr:rowOff>0</xdr:rowOff>
    </xdr:to>
    <xdr:pic>
      <xdr:nvPicPr>
        <xdr:cNvPr id="1139" name="Image 115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437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514350</xdr:colOff>
      <xdr:row>124</xdr:row>
      <xdr:rowOff>0</xdr:rowOff>
    </xdr:to>
    <xdr:pic>
      <xdr:nvPicPr>
        <xdr:cNvPr id="1140" name="Image 116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9525"/>
          <a:ext cx="5143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485775</xdr:colOff>
      <xdr:row>125</xdr:row>
      <xdr:rowOff>0</xdr:rowOff>
    </xdr:to>
    <xdr:pic>
      <xdr:nvPicPr>
        <xdr:cNvPr id="1141" name="Image 117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5153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485775</xdr:colOff>
      <xdr:row>125</xdr:row>
      <xdr:rowOff>685800</xdr:rowOff>
    </xdr:to>
    <xdr:pic>
      <xdr:nvPicPr>
        <xdr:cNvPr id="1142" name="Image 118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011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485775</xdr:colOff>
      <xdr:row>127</xdr:row>
      <xdr:rowOff>0</xdr:rowOff>
    </xdr:to>
    <xdr:pic>
      <xdr:nvPicPr>
        <xdr:cNvPr id="1143" name="Image 119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8869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485775</xdr:colOff>
      <xdr:row>128</xdr:row>
      <xdr:rowOff>0</xdr:rowOff>
    </xdr:to>
    <xdr:pic>
      <xdr:nvPicPr>
        <xdr:cNvPr id="1144" name="Image 120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5727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552450</xdr:colOff>
      <xdr:row>129</xdr:row>
      <xdr:rowOff>0</xdr:rowOff>
    </xdr:to>
    <xdr:pic>
      <xdr:nvPicPr>
        <xdr:cNvPr id="1145" name="Image 121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258525"/>
          <a:ext cx="5524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485775</xdr:colOff>
      <xdr:row>130</xdr:row>
      <xdr:rowOff>0</xdr:rowOff>
    </xdr:to>
    <xdr:pic>
      <xdr:nvPicPr>
        <xdr:cNvPr id="1146" name="Image 122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443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504825</xdr:colOff>
      <xdr:row>131</xdr:row>
      <xdr:rowOff>0</xdr:rowOff>
    </xdr:to>
    <xdr:pic>
      <xdr:nvPicPr>
        <xdr:cNvPr id="1147" name="Image 123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630125"/>
          <a:ext cx="5048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485775</xdr:colOff>
      <xdr:row>133</xdr:row>
      <xdr:rowOff>0</xdr:rowOff>
    </xdr:to>
    <xdr:pic>
      <xdr:nvPicPr>
        <xdr:cNvPr id="1148" name="Image 124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0017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485775</xdr:colOff>
      <xdr:row>134</xdr:row>
      <xdr:rowOff>0</xdr:rowOff>
    </xdr:to>
    <xdr:pic>
      <xdr:nvPicPr>
        <xdr:cNvPr id="1149" name="Image 125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6875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533400</xdr:colOff>
      <xdr:row>135</xdr:row>
      <xdr:rowOff>0</xdr:rowOff>
    </xdr:to>
    <xdr:pic>
      <xdr:nvPicPr>
        <xdr:cNvPr id="1150" name="Image 126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3733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485775</xdr:colOff>
      <xdr:row>135</xdr:row>
      <xdr:rowOff>685800</xdr:rowOff>
    </xdr:to>
    <xdr:pic>
      <xdr:nvPicPr>
        <xdr:cNvPr id="1151" name="Image 127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591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485775</xdr:colOff>
      <xdr:row>137</xdr:row>
      <xdr:rowOff>0</xdr:rowOff>
    </xdr:to>
    <xdr:pic>
      <xdr:nvPicPr>
        <xdr:cNvPr id="1152" name="Image 128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7449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400050</xdr:colOff>
      <xdr:row>137</xdr:row>
      <xdr:rowOff>685800</xdr:rowOff>
    </xdr:to>
    <xdr:pic>
      <xdr:nvPicPr>
        <xdr:cNvPr id="1153" name="Image 129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30725"/>
          <a:ext cx="4000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447675</xdr:colOff>
      <xdr:row>139</xdr:row>
      <xdr:rowOff>0</xdr:rowOff>
    </xdr:to>
    <xdr:pic>
      <xdr:nvPicPr>
        <xdr:cNvPr id="1154" name="Image 130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16525"/>
          <a:ext cx="4476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504825</xdr:colOff>
      <xdr:row>141</xdr:row>
      <xdr:rowOff>0</xdr:rowOff>
    </xdr:to>
    <xdr:pic>
      <xdr:nvPicPr>
        <xdr:cNvPr id="1155" name="Image 131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488125"/>
          <a:ext cx="5048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485775</xdr:colOff>
      <xdr:row>142</xdr:row>
      <xdr:rowOff>0</xdr:rowOff>
    </xdr:to>
    <xdr:pic>
      <xdr:nvPicPr>
        <xdr:cNvPr id="1156" name="Image 132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739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485775</xdr:colOff>
      <xdr:row>142</xdr:row>
      <xdr:rowOff>685800</xdr:rowOff>
    </xdr:to>
    <xdr:pic>
      <xdr:nvPicPr>
        <xdr:cNvPr id="1157" name="Image 133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8597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476250</xdr:colOff>
      <xdr:row>144</xdr:row>
      <xdr:rowOff>0</xdr:rowOff>
    </xdr:to>
    <xdr:pic>
      <xdr:nvPicPr>
        <xdr:cNvPr id="1158" name="Image 134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45525"/>
          <a:ext cx="4762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504825</xdr:colOff>
      <xdr:row>145</xdr:row>
      <xdr:rowOff>0</xdr:rowOff>
    </xdr:to>
    <xdr:pic>
      <xdr:nvPicPr>
        <xdr:cNvPr id="1159" name="Image 135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31325"/>
          <a:ext cx="5048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533400</xdr:colOff>
      <xdr:row>146</xdr:row>
      <xdr:rowOff>0</xdr:rowOff>
    </xdr:to>
    <xdr:pic>
      <xdr:nvPicPr>
        <xdr:cNvPr id="1160" name="Image 136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9171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533400</xdr:colOff>
      <xdr:row>146</xdr:row>
      <xdr:rowOff>685800</xdr:rowOff>
    </xdr:to>
    <xdr:pic>
      <xdr:nvPicPr>
        <xdr:cNvPr id="1161" name="Image 137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029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533400</xdr:colOff>
      <xdr:row>148</xdr:row>
      <xdr:rowOff>0</xdr:rowOff>
    </xdr:to>
    <xdr:pic>
      <xdr:nvPicPr>
        <xdr:cNvPr id="1162" name="Image 138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2887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485775</xdr:colOff>
      <xdr:row>149</xdr:row>
      <xdr:rowOff>0</xdr:rowOff>
    </xdr:to>
    <xdr:pic>
      <xdr:nvPicPr>
        <xdr:cNvPr id="1163" name="Image 139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745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533400</xdr:colOff>
      <xdr:row>150</xdr:row>
      <xdr:rowOff>0</xdr:rowOff>
    </xdr:to>
    <xdr:pic>
      <xdr:nvPicPr>
        <xdr:cNvPr id="1164" name="Image 140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6603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485775</xdr:colOff>
      <xdr:row>151</xdr:row>
      <xdr:rowOff>0</xdr:rowOff>
    </xdr:to>
    <xdr:pic>
      <xdr:nvPicPr>
        <xdr:cNvPr id="1165" name="Image 141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3461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485775</xdr:colOff>
      <xdr:row>153</xdr:row>
      <xdr:rowOff>0</xdr:rowOff>
    </xdr:to>
    <xdr:pic>
      <xdr:nvPicPr>
        <xdr:cNvPr id="1166" name="Image 142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7177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485775</xdr:colOff>
      <xdr:row>153</xdr:row>
      <xdr:rowOff>685800</xdr:rowOff>
    </xdr:to>
    <xdr:pic>
      <xdr:nvPicPr>
        <xdr:cNvPr id="1167" name="Image 143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4035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533400</xdr:colOff>
      <xdr:row>155</xdr:row>
      <xdr:rowOff>0</xdr:rowOff>
    </xdr:to>
    <xdr:pic>
      <xdr:nvPicPr>
        <xdr:cNvPr id="1168" name="Image 144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0893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476250</xdr:colOff>
      <xdr:row>155</xdr:row>
      <xdr:rowOff>685800</xdr:rowOff>
    </xdr:to>
    <xdr:pic>
      <xdr:nvPicPr>
        <xdr:cNvPr id="1169" name="Image 145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75125"/>
          <a:ext cx="4762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485775</xdr:colOff>
      <xdr:row>157</xdr:row>
      <xdr:rowOff>0</xdr:rowOff>
    </xdr:to>
    <xdr:pic>
      <xdr:nvPicPr>
        <xdr:cNvPr id="1170" name="Image 146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4609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485775</xdr:colOff>
      <xdr:row>158</xdr:row>
      <xdr:rowOff>0</xdr:rowOff>
    </xdr:to>
    <xdr:pic>
      <xdr:nvPicPr>
        <xdr:cNvPr id="1171" name="Image 147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1467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485775</xdr:colOff>
      <xdr:row>159</xdr:row>
      <xdr:rowOff>0</xdr:rowOff>
    </xdr:to>
    <xdr:pic>
      <xdr:nvPicPr>
        <xdr:cNvPr id="1172" name="Image 148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8325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619125</xdr:colOff>
      <xdr:row>159</xdr:row>
      <xdr:rowOff>552450</xdr:rowOff>
    </xdr:to>
    <xdr:pic>
      <xdr:nvPicPr>
        <xdr:cNvPr id="1173" name="Image 149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18325"/>
          <a:ext cx="619125" cy="552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485775</xdr:colOff>
      <xdr:row>161</xdr:row>
      <xdr:rowOff>0</xdr:rowOff>
    </xdr:to>
    <xdr:pic>
      <xdr:nvPicPr>
        <xdr:cNvPr id="1174" name="Image 150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2041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238125</xdr:colOff>
      <xdr:row>162</xdr:row>
      <xdr:rowOff>0</xdr:rowOff>
    </xdr:to>
    <xdr:pic>
      <xdr:nvPicPr>
        <xdr:cNvPr id="1175" name="Image 151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889925"/>
          <a:ext cx="2381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438150</xdr:colOff>
      <xdr:row>162</xdr:row>
      <xdr:rowOff>685800</xdr:rowOff>
    </xdr:to>
    <xdr:pic>
      <xdr:nvPicPr>
        <xdr:cNvPr id="1176" name="Image 152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575725"/>
          <a:ext cx="4381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485775</xdr:colOff>
      <xdr:row>164</xdr:row>
      <xdr:rowOff>0</xdr:rowOff>
    </xdr:to>
    <xdr:pic>
      <xdr:nvPicPr>
        <xdr:cNvPr id="1177" name="Image 153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2615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533400</xdr:colOff>
      <xdr:row>165</xdr:row>
      <xdr:rowOff>0</xdr:rowOff>
    </xdr:to>
    <xdr:pic>
      <xdr:nvPicPr>
        <xdr:cNvPr id="1178" name="Image 154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947325"/>
          <a:ext cx="533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495300</xdr:colOff>
      <xdr:row>166</xdr:row>
      <xdr:rowOff>0</xdr:rowOff>
    </xdr:to>
    <xdr:pic>
      <xdr:nvPicPr>
        <xdr:cNvPr id="1179" name="Image 155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633125"/>
          <a:ext cx="4953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619125</xdr:colOff>
      <xdr:row>166</xdr:row>
      <xdr:rowOff>438150</xdr:rowOff>
    </xdr:to>
    <xdr:pic>
      <xdr:nvPicPr>
        <xdr:cNvPr id="1180" name="Image 156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18925"/>
          <a:ext cx="619125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485775</xdr:colOff>
      <xdr:row>168</xdr:row>
      <xdr:rowOff>0</xdr:rowOff>
    </xdr:to>
    <xdr:pic>
      <xdr:nvPicPr>
        <xdr:cNvPr id="1181" name="Image 157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0047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485775</xdr:colOff>
      <xdr:row>169</xdr:row>
      <xdr:rowOff>0</xdr:rowOff>
    </xdr:to>
    <xdr:pic>
      <xdr:nvPicPr>
        <xdr:cNvPr id="1182" name="Image 158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690525"/>
          <a:ext cx="4857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590550</xdr:colOff>
      <xdr:row>169</xdr:row>
      <xdr:rowOff>685800</xdr:rowOff>
    </xdr:to>
    <xdr:pic>
      <xdr:nvPicPr>
        <xdr:cNvPr id="1183" name="Image 159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376325"/>
          <a:ext cx="5905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619125</xdr:colOff>
      <xdr:row>139</xdr:row>
      <xdr:rowOff>514350</xdr:rowOff>
    </xdr:to>
    <xdr:pic>
      <xdr:nvPicPr>
        <xdr:cNvPr id="1184" name="Image 160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802325"/>
          <a:ext cx="619125" cy="514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tabSelected="1" zoomScaleNormal="100" workbookViewId="0">
      <selection activeCell="E2" sqref="E2"/>
    </sheetView>
  </sheetViews>
  <sheetFormatPr defaultColWidth="11.5703125" defaultRowHeight="12.75" x14ac:dyDescent="0.2"/>
  <cols>
    <col min="1" max="2" width="9.28515625" customWidth="1"/>
    <col min="3" max="3" width="32.5703125" customWidth="1"/>
    <col min="4" max="4" width="9.42578125" style="1" customWidth="1"/>
    <col min="5" max="5" width="14.7109375" style="2" customWidth="1"/>
    <col min="6" max="6" width="8.28515625" style="2" customWidth="1"/>
    <col min="7" max="7" width="6.85546875" style="3" customWidth="1"/>
    <col min="8" max="8" width="5.42578125" style="1" customWidth="1"/>
    <col min="9" max="9" width="4.42578125" style="1" customWidth="1"/>
  </cols>
  <sheetData>
    <row r="1" spans="1:9" ht="25.5" x14ac:dyDescent="0.2">
      <c r="A1" s="10" t="s">
        <v>342</v>
      </c>
      <c r="B1" s="10" t="s">
        <v>0</v>
      </c>
      <c r="C1" s="10" t="s">
        <v>1</v>
      </c>
      <c r="D1" s="11" t="s">
        <v>2</v>
      </c>
      <c r="E1" s="12" t="s">
        <v>3</v>
      </c>
      <c r="F1" s="12" t="s">
        <v>4</v>
      </c>
      <c r="G1" s="13" t="s">
        <v>5</v>
      </c>
      <c r="H1" s="11" t="s">
        <v>6</v>
      </c>
      <c r="I1" s="11" t="s">
        <v>7</v>
      </c>
    </row>
    <row r="2" spans="1:9" ht="54" customHeight="1" x14ac:dyDescent="0.2">
      <c r="A2" s="4"/>
      <c r="B2" s="8" t="s">
        <v>8</v>
      </c>
      <c r="C2" s="4" t="s">
        <v>9</v>
      </c>
      <c r="D2" s="5">
        <v>480</v>
      </c>
      <c r="E2" s="6">
        <v>0.59</v>
      </c>
      <c r="F2" s="6">
        <f t="shared" ref="F2:F170" si="0">D2*E2</f>
        <v>283.2</v>
      </c>
      <c r="G2" s="7">
        <v>1.7000000000000002</v>
      </c>
      <c r="H2" s="5">
        <v>288</v>
      </c>
      <c r="I2" s="5">
        <v>24</v>
      </c>
    </row>
    <row r="3" spans="1:9" ht="54" customHeight="1" x14ac:dyDescent="0.2">
      <c r="A3" s="4"/>
      <c r="B3" s="8" t="s">
        <v>10</v>
      </c>
      <c r="C3" s="4" t="s">
        <v>11</v>
      </c>
      <c r="D3" s="5">
        <v>720</v>
      </c>
      <c r="E3" s="6">
        <v>0.75</v>
      </c>
      <c r="F3" s="6">
        <f t="shared" si="0"/>
        <v>540</v>
      </c>
      <c r="G3" s="7">
        <v>5</v>
      </c>
      <c r="H3" s="5">
        <v>144</v>
      </c>
      <c r="I3" s="5">
        <v>12</v>
      </c>
    </row>
    <row r="4" spans="1:9" ht="54" customHeight="1" x14ac:dyDescent="0.2">
      <c r="A4" s="4"/>
      <c r="B4" s="8" t="s">
        <v>12</v>
      </c>
      <c r="C4" s="4" t="s">
        <v>13</v>
      </c>
      <c r="D4" s="5">
        <v>168</v>
      </c>
      <c r="E4" s="6">
        <v>0.65</v>
      </c>
      <c r="F4" s="6">
        <f t="shared" si="0"/>
        <v>109.2</v>
      </c>
      <c r="G4" s="7">
        <v>1.2</v>
      </c>
      <c r="H4" s="5">
        <v>144</v>
      </c>
      <c r="I4" s="5">
        <v>24</v>
      </c>
    </row>
    <row r="5" spans="1:9" ht="54" customHeight="1" x14ac:dyDescent="0.2">
      <c r="A5" s="4"/>
      <c r="B5" s="8" t="s">
        <v>14</v>
      </c>
      <c r="C5" s="4" t="s">
        <v>15</v>
      </c>
      <c r="D5" s="5">
        <v>120</v>
      </c>
      <c r="E5" s="6">
        <v>0.59</v>
      </c>
      <c r="F5" s="6">
        <f t="shared" si="0"/>
        <v>70.8</v>
      </c>
      <c r="G5" s="7">
        <v>1</v>
      </c>
      <c r="H5" s="5">
        <v>120</v>
      </c>
      <c r="I5" s="5">
        <v>12</v>
      </c>
    </row>
    <row r="6" spans="1:9" ht="54" customHeight="1" x14ac:dyDescent="0.2">
      <c r="A6" s="4"/>
      <c r="B6" s="8" t="s">
        <v>16</v>
      </c>
      <c r="C6" s="4" t="s">
        <v>17</v>
      </c>
      <c r="D6" s="5">
        <v>96</v>
      </c>
      <c r="E6" s="6">
        <v>0.39</v>
      </c>
      <c r="F6" s="6">
        <f t="shared" si="0"/>
        <v>37.44</v>
      </c>
      <c r="G6" s="7">
        <v>4</v>
      </c>
      <c r="H6" s="5">
        <v>24</v>
      </c>
      <c r="I6" s="5">
        <v>24</v>
      </c>
    </row>
    <row r="7" spans="1:9" ht="54" customHeight="1" x14ac:dyDescent="0.2">
      <c r="A7" s="4"/>
      <c r="B7" s="8" t="s">
        <v>18</v>
      </c>
      <c r="C7" s="4" t="s">
        <v>19</v>
      </c>
      <c r="D7" s="5">
        <v>24</v>
      </c>
      <c r="E7" s="6">
        <v>0.75</v>
      </c>
      <c r="F7" s="6">
        <f t="shared" si="0"/>
        <v>18</v>
      </c>
      <c r="G7" s="7">
        <v>0.1</v>
      </c>
      <c r="H7" s="5">
        <v>192</v>
      </c>
      <c r="I7" s="5">
        <v>24</v>
      </c>
    </row>
    <row r="8" spans="1:9" ht="54" customHeight="1" x14ac:dyDescent="0.2">
      <c r="A8" s="4"/>
      <c r="B8" s="8" t="s">
        <v>20</v>
      </c>
      <c r="C8" s="4" t="s">
        <v>21</v>
      </c>
      <c r="D8" s="5">
        <v>57</v>
      </c>
      <c r="E8" s="6">
        <v>0.49</v>
      </c>
      <c r="F8" s="6">
        <f t="shared" si="0"/>
        <v>27.93</v>
      </c>
      <c r="G8" s="7">
        <v>0.4</v>
      </c>
      <c r="H8" s="5">
        <v>144</v>
      </c>
      <c r="I8" s="5">
        <v>24</v>
      </c>
    </row>
    <row r="9" spans="1:9" ht="54" customHeight="1" x14ac:dyDescent="0.2">
      <c r="A9" s="9"/>
      <c r="B9" s="8" t="s">
        <v>22</v>
      </c>
      <c r="C9" s="4" t="s">
        <v>23</v>
      </c>
      <c r="D9" s="5">
        <v>20</v>
      </c>
      <c r="E9" s="6">
        <v>0.65</v>
      </c>
      <c r="F9" s="6">
        <f t="shared" si="0"/>
        <v>13</v>
      </c>
      <c r="G9" s="7">
        <v>0.1</v>
      </c>
      <c r="H9" s="5">
        <v>144</v>
      </c>
      <c r="I9" s="5">
        <v>24</v>
      </c>
    </row>
    <row r="10" spans="1:9" ht="54" customHeight="1" x14ac:dyDescent="0.2">
      <c r="A10" s="4"/>
      <c r="B10" s="8" t="s">
        <v>24</v>
      </c>
      <c r="C10" s="4" t="s">
        <v>25</v>
      </c>
      <c r="D10" s="5">
        <v>149</v>
      </c>
      <c r="E10" s="6">
        <v>5.99</v>
      </c>
      <c r="F10" s="6">
        <f t="shared" si="0"/>
        <v>892.51</v>
      </c>
      <c r="G10" s="7">
        <v>6.2</v>
      </c>
      <c r="H10" s="5">
        <v>24</v>
      </c>
      <c r="I10" s="5">
        <v>12</v>
      </c>
    </row>
    <row r="11" spans="1:9" ht="54" customHeight="1" x14ac:dyDescent="0.2">
      <c r="A11" s="4"/>
      <c r="B11" s="8" t="s">
        <v>26</v>
      </c>
      <c r="C11" s="4" t="s">
        <v>27</v>
      </c>
      <c r="D11" s="5">
        <v>144</v>
      </c>
      <c r="E11" s="6">
        <v>0.45</v>
      </c>
      <c r="F11" s="6">
        <f t="shared" si="0"/>
        <v>64.8</v>
      </c>
      <c r="G11" s="7">
        <v>1</v>
      </c>
      <c r="H11" s="5">
        <v>144</v>
      </c>
      <c r="I11" s="5">
        <v>24</v>
      </c>
    </row>
    <row r="12" spans="1:9" ht="54" customHeight="1" x14ac:dyDescent="0.2">
      <c r="A12" s="4"/>
      <c r="B12" s="8" t="s">
        <v>28</v>
      </c>
      <c r="C12" s="4" t="s">
        <v>29</v>
      </c>
      <c r="D12" s="5">
        <v>1</v>
      </c>
      <c r="E12" s="6">
        <v>0.84</v>
      </c>
      <c r="F12" s="6">
        <f t="shared" si="0"/>
        <v>0.84</v>
      </c>
      <c r="G12" s="7">
        <v>0</v>
      </c>
      <c r="H12" s="5">
        <v>24</v>
      </c>
      <c r="I12" s="5">
        <v>24</v>
      </c>
    </row>
    <row r="13" spans="1:9" ht="54" customHeight="1" x14ac:dyDescent="0.2">
      <c r="A13" s="4"/>
      <c r="B13" s="8" t="s">
        <v>30</v>
      </c>
      <c r="C13" s="4" t="s">
        <v>31</v>
      </c>
      <c r="D13" s="5">
        <v>144</v>
      </c>
      <c r="E13" s="6">
        <v>0.85</v>
      </c>
      <c r="F13" s="6">
        <f t="shared" si="0"/>
        <v>122.39999999999999</v>
      </c>
      <c r="G13" s="7">
        <v>1</v>
      </c>
      <c r="H13" s="5">
        <v>144</v>
      </c>
      <c r="I13" s="5">
        <v>12</v>
      </c>
    </row>
    <row r="14" spans="1:9" ht="54" customHeight="1" x14ac:dyDescent="0.2">
      <c r="A14" s="4"/>
      <c r="B14" s="8" t="s">
        <v>32</v>
      </c>
      <c r="C14" s="4" t="s">
        <v>33</v>
      </c>
      <c r="D14" s="5">
        <v>288</v>
      </c>
      <c r="E14" s="6">
        <v>0.49</v>
      </c>
      <c r="F14" s="6">
        <f t="shared" si="0"/>
        <v>141.12</v>
      </c>
      <c r="G14" s="7">
        <v>1</v>
      </c>
      <c r="H14" s="5">
        <v>288</v>
      </c>
      <c r="I14" s="5">
        <v>12</v>
      </c>
    </row>
    <row r="15" spans="1:9" ht="54" customHeight="1" x14ac:dyDescent="0.2">
      <c r="A15" s="4"/>
      <c r="B15" s="8" t="s">
        <v>34</v>
      </c>
      <c r="C15" s="4" t="s">
        <v>35</v>
      </c>
      <c r="D15" s="5">
        <v>24</v>
      </c>
      <c r="E15" s="6">
        <v>0.69</v>
      </c>
      <c r="F15" s="6">
        <f t="shared" si="0"/>
        <v>16.559999999999999</v>
      </c>
      <c r="G15" s="7">
        <v>0.2</v>
      </c>
      <c r="H15" s="5">
        <v>144</v>
      </c>
      <c r="I15" s="5">
        <v>24</v>
      </c>
    </row>
    <row r="16" spans="1:9" ht="54" customHeight="1" x14ac:dyDescent="0.2">
      <c r="A16" s="4"/>
      <c r="B16" s="8" t="s">
        <v>36</v>
      </c>
      <c r="C16" s="4" t="s">
        <v>37</v>
      </c>
      <c r="D16" s="5">
        <v>36</v>
      </c>
      <c r="E16" s="6">
        <v>0.59</v>
      </c>
      <c r="F16" s="6">
        <f t="shared" si="0"/>
        <v>21.24</v>
      </c>
      <c r="G16" s="7">
        <v>1</v>
      </c>
      <c r="H16" s="5">
        <v>36</v>
      </c>
      <c r="I16" s="5">
        <v>36</v>
      </c>
    </row>
    <row r="17" spans="1:9" ht="54" customHeight="1" x14ac:dyDescent="0.2">
      <c r="A17" s="4"/>
      <c r="B17" s="8" t="s">
        <v>38</v>
      </c>
      <c r="C17" s="4" t="s">
        <v>39</v>
      </c>
      <c r="D17" s="5">
        <v>1032</v>
      </c>
      <c r="E17" s="6">
        <v>0.49</v>
      </c>
      <c r="F17" s="6">
        <f t="shared" si="0"/>
        <v>505.68</v>
      </c>
      <c r="G17" s="7">
        <v>43</v>
      </c>
      <c r="H17" s="5">
        <v>24</v>
      </c>
      <c r="I17" s="5">
        <v>24</v>
      </c>
    </row>
    <row r="18" spans="1:9" ht="54" customHeight="1" x14ac:dyDescent="0.2">
      <c r="A18" s="4"/>
      <c r="B18" s="8" t="s">
        <v>40</v>
      </c>
      <c r="C18" s="4" t="s">
        <v>41</v>
      </c>
      <c r="D18" s="5">
        <v>42</v>
      </c>
      <c r="E18" s="6">
        <v>2.75</v>
      </c>
      <c r="F18" s="6">
        <f t="shared" si="0"/>
        <v>115.5</v>
      </c>
      <c r="G18" s="7">
        <v>2.1</v>
      </c>
      <c r="H18" s="5">
        <v>20</v>
      </c>
      <c r="I18" s="5">
        <v>20</v>
      </c>
    </row>
    <row r="19" spans="1:9" ht="54" customHeight="1" x14ac:dyDescent="0.2">
      <c r="A19" s="4"/>
      <c r="B19" s="8" t="s">
        <v>42</v>
      </c>
      <c r="C19" s="4" t="s">
        <v>43</v>
      </c>
      <c r="D19" s="5">
        <v>144</v>
      </c>
      <c r="E19" s="6">
        <v>0.89</v>
      </c>
      <c r="F19" s="6">
        <f t="shared" si="0"/>
        <v>128.16</v>
      </c>
      <c r="G19" s="7">
        <v>1</v>
      </c>
      <c r="H19" s="5">
        <v>144</v>
      </c>
      <c r="I19" s="5">
        <v>12</v>
      </c>
    </row>
    <row r="20" spans="1:9" ht="54" customHeight="1" x14ac:dyDescent="0.2">
      <c r="A20" s="4"/>
      <c r="B20" s="4" t="s">
        <v>44</v>
      </c>
      <c r="C20" s="4" t="s">
        <v>45</v>
      </c>
      <c r="D20" s="5">
        <v>392</v>
      </c>
      <c r="E20" s="6">
        <v>0.99</v>
      </c>
      <c r="F20" s="6">
        <f t="shared" si="0"/>
        <v>388.08</v>
      </c>
      <c r="G20" s="7">
        <v>2</v>
      </c>
      <c r="H20" s="5">
        <v>200</v>
      </c>
      <c r="I20" s="5">
        <v>12</v>
      </c>
    </row>
    <row r="21" spans="1:9" ht="54" customHeight="1" x14ac:dyDescent="0.2">
      <c r="A21" s="4"/>
      <c r="B21" s="8" t="s">
        <v>46</v>
      </c>
      <c r="C21" s="4" t="s">
        <v>47</v>
      </c>
      <c r="D21" s="5">
        <v>864</v>
      </c>
      <c r="E21" s="6">
        <v>0.59</v>
      </c>
      <c r="F21" s="6">
        <f t="shared" si="0"/>
        <v>509.76</v>
      </c>
      <c r="G21" s="7">
        <v>6</v>
      </c>
      <c r="H21" s="5">
        <v>144</v>
      </c>
      <c r="I21" s="5">
        <v>24</v>
      </c>
    </row>
    <row r="22" spans="1:9" ht="54" customHeight="1" x14ac:dyDescent="0.2">
      <c r="A22" s="4"/>
      <c r="B22" s="8" t="s">
        <v>48</v>
      </c>
      <c r="C22" s="4" t="s">
        <v>49</v>
      </c>
      <c r="D22" s="5">
        <v>2</v>
      </c>
      <c r="E22" s="6">
        <v>19.95</v>
      </c>
      <c r="F22" s="6">
        <f t="shared" si="0"/>
        <v>39.9</v>
      </c>
      <c r="G22" s="7">
        <v>1</v>
      </c>
      <c r="H22" s="5">
        <v>2</v>
      </c>
      <c r="I22" s="5">
        <v>1</v>
      </c>
    </row>
    <row r="23" spans="1:9" ht="54" customHeight="1" x14ac:dyDescent="0.2">
      <c r="A23" s="4"/>
      <c r="B23" s="8" t="s">
        <v>50</v>
      </c>
      <c r="C23" s="4" t="s">
        <v>51</v>
      </c>
      <c r="D23" s="5">
        <v>360</v>
      </c>
      <c r="E23" s="6">
        <v>0.69</v>
      </c>
      <c r="F23" s="6">
        <f t="shared" si="0"/>
        <v>248.39999999999998</v>
      </c>
      <c r="G23" s="7">
        <v>2</v>
      </c>
      <c r="H23" s="5">
        <v>180</v>
      </c>
      <c r="I23" s="5">
        <v>36</v>
      </c>
    </row>
    <row r="24" spans="1:9" ht="54" customHeight="1" x14ac:dyDescent="0.2">
      <c r="A24" s="4"/>
      <c r="B24" s="8" t="s">
        <v>52</v>
      </c>
      <c r="C24" s="4" t="s">
        <v>53</v>
      </c>
      <c r="D24" s="5">
        <v>576</v>
      </c>
      <c r="E24" s="6">
        <v>0.35</v>
      </c>
      <c r="F24" s="6">
        <f t="shared" si="0"/>
        <v>201.6</v>
      </c>
      <c r="G24" s="7">
        <v>2</v>
      </c>
      <c r="H24" s="5">
        <v>288</v>
      </c>
      <c r="I24" s="5">
        <v>24</v>
      </c>
    </row>
    <row r="25" spans="1:9" ht="54" customHeight="1" x14ac:dyDescent="0.2">
      <c r="A25" s="4"/>
      <c r="B25" s="8" t="s">
        <v>54</v>
      </c>
      <c r="C25" s="4" t="s">
        <v>55</v>
      </c>
      <c r="D25" s="5">
        <v>60</v>
      </c>
      <c r="E25" s="6">
        <v>0.69</v>
      </c>
      <c r="F25" s="6">
        <f t="shared" si="0"/>
        <v>41.4</v>
      </c>
      <c r="G25" s="7">
        <v>0.5</v>
      </c>
      <c r="H25" s="5">
        <v>120</v>
      </c>
      <c r="I25" s="5">
        <v>30</v>
      </c>
    </row>
    <row r="26" spans="1:9" ht="54" customHeight="1" x14ac:dyDescent="0.2">
      <c r="A26" s="4"/>
      <c r="B26" s="8" t="s">
        <v>56</v>
      </c>
      <c r="C26" s="4" t="s">
        <v>57</v>
      </c>
      <c r="D26" s="5">
        <v>12</v>
      </c>
      <c r="E26" s="6">
        <v>3.45</v>
      </c>
      <c r="F26" s="6">
        <f t="shared" si="0"/>
        <v>41.400000000000006</v>
      </c>
      <c r="G26" s="7">
        <v>0.5</v>
      </c>
      <c r="H26" s="5">
        <v>24</v>
      </c>
      <c r="I26" s="5">
        <v>6</v>
      </c>
    </row>
    <row r="27" spans="1:9" ht="54" customHeight="1" x14ac:dyDescent="0.2">
      <c r="A27" s="4"/>
      <c r="B27" s="8" t="s">
        <v>58</v>
      </c>
      <c r="C27" s="4" t="s">
        <v>59</v>
      </c>
      <c r="D27" s="5">
        <v>288</v>
      </c>
      <c r="E27" s="6">
        <v>0.39</v>
      </c>
      <c r="F27" s="6">
        <f t="shared" si="0"/>
        <v>112.32000000000001</v>
      </c>
      <c r="G27" s="7">
        <v>1</v>
      </c>
      <c r="H27" s="5">
        <v>288</v>
      </c>
      <c r="I27" s="5">
        <v>48</v>
      </c>
    </row>
    <row r="28" spans="1:9" ht="54" customHeight="1" x14ac:dyDescent="0.2">
      <c r="A28" s="4"/>
      <c r="B28" s="8" t="s">
        <v>60</v>
      </c>
      <c r="C28" s="4" t="s">
        <v>61</v>
      </c>
      <c r="D28" s="5">
        <v>12</v>
      </c>
      <c r="E28" s="6">
        <v>8.99</v>
      </c>
      <c r="F28" s="6">
        <f t="shared" si="0"/>
        <v>107.88</v>
      </c>
      <c r="G28" s="7">
        <v>1</v>
      </c>
      <c r="H28" s="5">
        <v>12</v>
      </c>
      <c r="I28" s="5">
        <v>12</v>
      </c>
    </row>
    <row r="29" spans="1:9" ht="54" customHeight="1" x14ac:dyDescent="0.2">
      <c r="A29" s="4"/>
      <c r="B29" s="8" t="s">
        <v>62</v>
      </c>
      <c r="C29" s="4" t="s">
        <v>63</v>
      </c>
      <c r="D29" s="5">
        <v>180</v>
      </c>
      <c r="E29" s="6">
        <v>1.25</v>
      </c>
      <c r="F29" s="6">
        <f t="shared" si="0"/>
        <v>225</v>
      </c>
      <c r="G29" s="7">
        <v>3</v>
      </c>
      <c r="H29" s="5">
        <v>60</v>
      </c>
      <c r="I29" s="5">
        <v>30</v>
      </c>
    </row>
    <row r="30" spans="1:9" ht="54" customHeight="1" x14ac:dyDescent="0.2">
      <c r="A30" s="4"/>
      <c r="B30" s="8" t="s">
        <v>64</v>
      </c>
      <c r="C30" s="4" t="s">
        <v>65</v>
      </c>
      <c r="D30" s="5">
        <v>144</v>
      </c>
      <c r="E30" s="6">
        <v>0.85</v>
      </c>
      <c r="F30" s="6">
        <f t="shared" si="0"/>
        <v>122.39999999999999</v>
      </c>
      <c r="G30" s="7">
        <v>1</v>
      </c>
      <c r="H30" s="5">
        <v>144</v>
      </c>
      <c r="I30" s="5">
        <v>12</v>
      </c>
    </row>
    <row r="31" spans="1:9" ht="54" customHeight="1" x14ac:dyDescent="0.2">
      <c r="A31" s="4"/>
      <c r="B31" s="8" t="s">
        <v>66</v>
      </c>
      <c r="C31" s="4" t="s">
        <v>67</v>
      </c>
      <c r="D31" s="5">
        <v>144</v>
      </c>
      <c r="E31" s="6">
        <v>0.49</v>
      </c>
      <c r="F31" s="6">
        <f t="shared" si="0"/>
        <v>70.56</v>
      </c>
      <c r="G31" s="7">
        <v>1</v>
      </c>
      <c r="H31" s="5">
        <v>144</v>
      </c>
      <c r="I31" s="5">
        <v>36</v>
      </c>
    </row>
    <row r="32" spans="1:9" ht="54" customHeight="1" x14ac:dyDescent="0.2">
      <c r="A32" s="4"/>
      <c r="B32" s="8" t="s">
        <v>68</v>
      </c>
      <c r="C32" s="4" t="s">
        <v>69</v>
      </c>
      <c r="D32" s="5">
        <v>144</v>
      </c>
      <c r="E32" s="6">
        <v>0.55000000000000004</v>
      </c>
      <c r="F32" s="6">
        <f t="shared" si="0"/>
        <v>79.2</v>
      </c>
      <c r="G32" s="7">
        <v>1</v>
      </c>
      <c r="H32" s="5">
        <v>144</v>
      </c>
      <c r="I32" s="5">
        <v>16</v>
      </c>
    </row>
    <row r="33" spans="1:9" ht="54" customHeight="1" x14ac:dyDescent="0.2">
      <c r="A33" s="4"/>
      <c r="B33" s="8" t="s">
        <v>70</v>
      </c>
      <c r="C33" s="4" t="s">
        <v>71</v>
      </c>
      <c r="D33" s="5">
        <v>96</v>
      </c>
      <c r="E33" s="6">
        <v>0.49</v>
      </c>
      <c r="F33" s="6">
        <f t="shared" si="0"/>
        <v>47.04</v>
      </c>
      <c r="G33" s="7">
        <v>1</v>
      </c>
      <c r="H33" s="5">
        <v>96</v>
      </c>
      <c r="I33" s="5">
        <v>24</v>
      </c>
    </row>
    <row r="34" spans="1:9" ht="54" customHeight="1" x14ac:dyDescent="0.2">
      <c r="A34" s="4"/>
      <c r="B34" s="8" t="s">
        <v>72</v>
      </c>
      <c r="C34" s="4" t="s">
        <v>73</v>
      </c>
      <c r="D34" s="5">
        <v>120</v>
      </c>
      <c r="E34" s="6">
        <v>0.59</v>
      </c>
      <c r="F34" s="6">
        <f t="shared" si="0"/>
        <v>70.8</v>
      </c>
      <c r="G34" s="7">
        <v>1</v>
      </c>
      <c r="H34" s="5">
        <v>120</v>
      </c>
      <c r="I34" s="5">
        <v>12</v>
      </c>
    </row>
    <row r="35" spans="1:9" ht="54" customHeight="1" x14ac:dyDescent="0.2">
      <c r="A35" s="4"/>
      <c r="B35" s="8" t="s">
        <v>74</v>
      </c>
      <c r="C35" s="4" t="s">
        <v>75</v>
      </c>
      <c r="D35" s="5">
        <v>432</v>
      </c>
      <c r="E35" s="6">
        <v>0.59</v>
      </c>
      <c r="F35" s="6">
        <f t="shared" si="0"/>
        <v>254.88</v>
      </c>
      <c r="G35" s="7">
        <v>3</v>
      </c>
      <c r="H35" s="5">
        <v>144</v>
      </c>
      <c r="I35" s="5">
        <v>24</v>
      </c>
    </row>
    <row r="36" spans="1:9" ht="54" customHeight="1" x14ac:dyDescent="0.2">
      <c r="A36" s="4"/>
      <c r="B36" s="8" t="s">
        <v>76</v>
      </c>
      <c r="C36" s="4" t="s">
        <v>77</v>
      </c>
      <c r="D36" s="5">
        <v>144</v>
      </c>
      <c r="E36" s="6">
        <v>0.69</v>
      </c>
      <c r="F36" s="6">
        <f t="shared" si="0"/>
        <v>99.359999999999985</v>
      </c>
      <c r="G36" s="7">
        <v>4</v>
      </c>
      <c r="H36" s="5">
        <v>36</v>
      </c>
      <c r="I36" s="5">
        <v>36</v>
      </c>
    </row>
    <row r="37" spans="1:9" ht="54" customHeight="1" x14ac:dyDescent="0.2">
      <c r="A37" s="4"/>
      <c r="B37" s="8" t="s">
        <v>78</v>
      </c>
      <c r="C37" s="4" t="s">
        <v>79</v>
      </c>
      <c r="D37" s="5">
        <v>288</v>
      </c>
      <c r="E37" s="6">
        <v>0.39</v>
      </c>
      <c r="F37" s="6">
        <f t="shared" si="0"/>
        <v>112.32000000000001</v>
      </c>
      <c r="G37" s="7">
        <v>1</v>
      </c>
      <c r="H37" s="5">
        <v>288</v>
      </c>
      <c r="I37" s="5">
        <v>48</v>
      </c>
    </row>
    <row r="38" spans="1:9" ht="54" customHeight="1" x14ac:dyDescent="0.2">
      <c r="A38" s="4"/>
      <c r="B38" s="8" t="s">
        <v>80</v>
      </c>
      <c r="C38" s="4" t="s">
        <v>81</v>
      </c>
      <c r="D38" s="5">
        <v>25</v>
      </c>
      <c r="E38" s="6">
        <v>3.75</v>
      </c>
      <c r="F38" s="6">
        <f t="shared" si="0"/>
        <v>93.75</v>
      </c>
      <c r="G38" s="7">
        <v>0.8</v>
      </c>
      <c r="H38" s="5">
        <v>30</v>
      </c>
      <c r="I38" s="5">
        <v>6</v>
      </c>
    </row>
    <row r="39" spans="1:9" ht="54" customHeight="1" x14ac:dyDescent="0.2">
      <c r="A39" s="4"/>
      <c r="B39" s="8" t="s">
        <v>82</v>
      </c>
      <c r="C39" s="4" t="s">
        <v>83</v>
      </c>
      <c r="D39" s="5">
        <v>864</v>
      </c>
      <c r="E39" s="6">
        <v>0.39</v>
      </c>
      <c r="F39" s="6">
        <f t="shared" si="0"/>
        <v>336.96000000000004</v>
      </c>
      <c r="G39" s="7">
        <v>3</v>
      </c>
      <c r="H39" s="5">
        <v>288</v>
      </c>
      <c r="I39" s="5">
        <v>48</v>
      </c>
    </row>
    <row r="40" spans="1:9" ht="54" customHeight="1" x14ac:dyDescent="0.2">
      <c r="A40" s="4"/>
      <c r="B40" s="8" t="s">
        <v>84</v>
      </c>
      <c r="C40" s="4" t="s">
        <v>85</v>
      </c>
      <c r="D40" s="5">
        <v>5</v>
      </c>
      <c r="E40" s="6">
        <v>15.5</v>
      </c>
      <c r="F40" s="6">
        <f t="shared" si="0"/>
        <v>77.5</v>
      </c>
      <c r="G40" s="7">
        <v>0.8</v>
      </c>
      <c r="H40" s="5">
        <v>6</v>
      </c>
      <c r="I40" s="5">
        <v>6</v>
      </c>
    </row>
    <row r="41" spans="1:9" ht="54" customHeight="1" x14ac:dyDescent="0.2">
      <c r="A41" s="4"/>
      <c r="B41" s="8" t="s">
        <v>86</v>
      </c>
      <c r="C41" s="4" t="s">
        <v>87</v>
      </c>
      <c r="D41" s="5">
        <v>6</v>
      </c>
      <c r="E41" s="6">
        <v>0.69</v>
      </c>
      <c r="F41" s="6">
        <f t="shared" si="0"/>
        <v>4.1399999999999997</v>
      </c>
      <c r="G41" s="7">
        <v>0.1</v>
      </c>
      <c r="H41" s="5">
        <v>120</v>
      </c>
      <c r="I41" s="5">
        <v>24</v>
      </c>
    </row>
    <row r="42" spans="1:9" ht="54" customHeight="1" x14ac:dyDescent="0.2">
      <c r="A42" s="4"/>
      <c r="B42" s="8" t="s">
        <v>88</v>
      </c>
      <c r="C42" s="4" t="s">
        <v>89</v>
      </c>
      <c r="D42" s="5">
        <v>144</v>
      </c>
      <c r="E42" s="6">
        <v>0.49</v>
      </c>
      <c r="F42" s="6">
        <f t="shared" si="0"/>
        <v>70.56</v>
      </c>
      <c r="G42" s="7">
        <v>1</v>
      </c>
      <c r="H42" s="5">
        <v>144</v>
      </c>
      <c r="I42" s="5">
        <v>24</v>
      </c>
    </row>
    <row r="43" spans="1:9" ht="54" customHeight="1" x14ac:dyDescent="0.2">
      <c r="A43" s="4"/>
      <c r="B43" s="8" t="s">
        <v>90</v>
      </c>
      <c r="C43" s="4" t="s">
        <v>91</v>
      </c>
      <c r="D43" s="5">
        <v>144</v>
      </c>
      <c r="E43" s="6">
        <v>0.55000000000000004</v>
      </c>
      <c r="F43" s="6">
        <f t="shared" si="0"/>
        <v>79.2</v>
      </c>
      <c r="G43" s="7">
        <v>1</v>
      </c>
      <c r="H43" s="5">
        <v>144</v>
      </c>
      <c r="I43" s="5">
        <v>24</v>
      </c>
    </row>
    <row r="44" spans="1:9" ht="54" customHeight="1" x14ac:dyDescent="0.2">
      <c r="A44" s="4"/>
      <c r="B44" s="8" t="s">
        <v>92</v>
      </c>
      <c r="C44" s="4" t="s">
        <v>93</v>
      </c>
      <c r="D44" s="5">
        <v>432</v>
      </c>
      <c r="E44" s="6">
        <v>0.85</v>
      </c>
      <c r="F44" s="6">
        <f t="shared" si="0"/>
        <v>367.2</v>
      </c>
      <c r="G44" s="7">
        <v>3</v>
      </c>
      <c r="H44" s="5">
        <v>144</v>
      </c>
      <c r="I44" s="5">
        <v>12</v>
      </c>
    </row>
    <row r="45" spans="1:9" ht="54" customHeight="1" x14ac:dyDescent="0.2">
      <c r="A45" s="4"/>
      <c r="B45" s="8" t="s">
        <v>94</v>
      </c>
      <c r="C45" s="4" t="s">
        <v>95</v>
      </c>
      <c r="D45" s="5">
        <v>120</v>
      </c>
      <c r="E45" s="6">
        <v>0.42</v>
      </c>
      <c r="F45" s="6">
        <f t="shared" si="0"/>
        <v>50.4</v>
      </c>
      <c r="G45" s="7">
        <v>0.4</v>
      </c>
      <c r="H45" s="5">
        <v>288</v>
      </c>
      <c r="I45" s="5">
        <v>24</v>
      </c>
    </row>
    <row r="46" spans="1:9" ht="54" customHeight="1" x14ac:dyDescent="0.2">
      <c r="A46" s="4"/>
      <c r="B46" s="8" t="s">
        <v>96</v>
      </c>
      <c r="C46" s="4" t="s">
        <v>97</v>
      </c>
      <c r="D46" s="5">
        <v>435</v>
      </c>
      <c r="E46" s="6">
        <v>0.49</v>
      </c>
      <c r="F46" s="6">
        <f t="shared" si="0"/>
        <v>213.15</v>
      </c>
      <c r="G46" s="7">
        <v>1.5</v>
      </c>
      <c r="H46" s="5">
        <v>288</v>
      </c>
      <c r="I46" s="5">
        <v>24</v>
      </c>
    </row>
    <row r="47" spans="1:9" ht="54" customHeight="1" x14ac:dyDescent="0.2">
      <c r="A47" s="4"/>
      <c r="B47" s="8" t="s">
        <v>98</v>
      </c>
      <c r="C47" s="4" t="s">
        <v>99</v>
      </c>
      <c r="D47" s="5">
        <v>288</v>
      </c>
      <c r="E47" s="6">
        <v>0.49</v>
      </c>
      <c r="F47" s="6">
        <f t="shared" si="0"/>
        <v>141.12</v>
      </c>
      <c r="G47" s="7">
        <v>1</v>
      </c>
      <c r="H47" s="5">
        <v>288</v>
      </c>
      <c r="I47" s="5">
        <v>48</v>
      </c>
    </row>
    <row r="48" spans="1:9" ht="54" customHeight="1" x14ac:dyDescent="0.2">
      <c r="A48" s="4"/>
      <c r="B48" s="4" t="s">
        <v>100</v>
      </c>
      <c r="C48" s="4" t="s">
        <v>101</v>
      </c>
      <c r="D48" s="5">
        <v>72</v>
      </c>
      <c r="E48" s="6">
        <v>1.3</v>
      </c>
      <c r="F48" s="6">
        <f t="shared" si="0"/>
        <v>93.600000000000009</v>
      </c>
      <c r="G48" s="7">
        <v>1</v>
      </c>
      <c r="H48" s="5">
        <v>72</v>
      </c>
      <c r="I48" s="5">
        <v>12</v>
      </c>
    </row>
    <row r="49" spans="1:9" ht="54" customHeight="1" x14ac:dyDescent="0.2">
      <c r="A49" s="4"/>
      <c r="B49" s="8" t="s">
        <v>102</v>
      </c>
      <c r="C49" s="4" t="s">
        <v>103</v>
      </c>
      <c r="D49" s="5">
        <v>5</v>
      </c>
      <c r="E49" s="6">
        <v>0.65</v>
      </c>
      <c r="F49" s="6">
        <f t="shared" si="0"/>
        <v>3.25</v>
      </c>
      <c r="G49" s="7">
        <v>0</v>
      </c>
      <c r="H49" s="5">
        <v>144</v>
      </c>
      <c r="I49" s="5">
        <v>144</v>
      </c>
    </row>
    <row r="50" spans="1:9" ht="54" customHeight="1" x14ac:dyDescent="0.2">
      <c r="A50" s="4"/>
      <c r="B50" s="8" t="s">
        <v>104</v>
      </c>
      <c r="C50" s="4" t="s">
        <v>105</v>
      </c>
      <c r="D50" s="5">
        <v>48</v>
      </c>
      <c r="E50" s="6">
        <v>0.68</v>
      </c>
      <c r="F50" s="6">
        <f t="shared" si="0"/>
        <v>32.64</v>
      </c>
      <c r="G50" s="7">
        <v>0.7</v>
      </c>
      <c r="H50" s="5">
        <v>72</v>
      </c>
      <c r="I50" s="5">
        <v>72</v>
      </c>
    </row>
    <row r="51" spans="1:9" ht="54" customHeight="1" x14ac:dyDescent="0.2">
      <c r="A51" s="4"/>
      <c r="B51" s="8" t="s">
        <v>106</v>
      </c>
      <c r="C51" s="4" t="s">
        <v>107</v>
      </c>
      <c r="D51" s="5">
        <v>3839</v>
      </c>
      <c r="E51" s="6">
        <v>0.42</v>
      </c>
      <c r="F51" s="6">
        <f t="shared" si="0"/>
        <v>1612.3799999999999</v>
      </c>
      <c r="G51" s="7">
        <v>13.3</v>
      </c>
      <c r="H51" s="5">
        <v>288</v>
      </c>
      <c r="I51" s="5">
        <v>24</v>
      </c>
    </row>
    <row r="52" spans="1:9" ht="54" customHeight="1" x14ac:dyDescent="0.2">
      <c r="A52" s="4"/>
      <c r="B52" s="8" t="s">
        <v>108</v>
      </c>
      <c r="C52" s="4" t="s">
        <v>109</v>
      </c>
      <c r="D52" s="5">
        <v>288</v>
      </c>
      <c r="E52" s="6">
        <v>0.52</v>
      </c>
      <c r="F52" s="6">
        <f t="shared" si="0"/>
        <v>149.76</v>
      </c>
      <c r="G52" s="7">
        <v>1</v>
      </c>
      <c r="H52" s="5">
        <v>288</v>
      </c>
      <c r="I52" s="5">
        <v>24</v>
      </c>
    </row>
    <row r="53" spans="1:9" ht="54" customHeight="1" x14ac:dyDescent="0.2">
      <c r="A53" s="4"/>
      <c r="B53" s="8" t="s">
        <v>110</v>
      </c>
      <c r="C53" s="4" t="s">
        <v>111</v>
      </c>
      <c r="D53" s="5">
        <v>24</v>
      </c>
      <c r="E53" s="6">
        <v>0.59</v>
      </c>
      <c r="F53" s="6">
        <f t="shared" si="0"/>
        <v>14.16</v>
      </c>
      <c r="G53" s="7">
        <v>0.2</v>
      </c>
      <c r="H53" s="5">
        <v>144</v>
      </c>
      <c r="I53" s="5">
        <v>24</v>
      </c>
    </row>
    <row r="54" spans="1:9" ht="54" customHeight="1" x14ac:dyDescent="0.2">
      <c r="A54" s="4"/>
      <c r="B54" s="8" t="s">
        <v>112</v>
      </c>
      <c r="C54" s="4" t="s">
        <v>113</v>
      </c>
      <c r="D54" s="5">
        <v>761</v>
      </c>
      <c r="E54" s="6">
        <v>0.42</v>
      </c>
      <c r="F54" s="6">
        <f t="shared" si="0"/>
        <v>319.62</v>
      </c>
      <c r="G54" s="7">
        <v>5.3</v>
      </c>
      <c r="H54" s="5">
        <v>144</v>
      </c>
      <c r="I54" s="5">
        <v>24</v>
      </c>
    </row>
    <row r="55" spans="1:9" ht="54" customHeight="1" x14ac:dyDescent="0.2">
      <c r="A55" s="4"/>
      <c r="B55" s="8" t="s">
        <v>114</v>
      </c>
      <c r="C55" s="4" t="s">
        <v>115</v>
      </c>
      <c r="D55" s="5">
        <v>288</v>
      </c>
      <c r="E55" s="6">
        <v>0.52</v>
      </c>
      <c r="F55" s="6">
        <f t="shared" si="0"/>
        <v>149.76</v>
      </c>
      <c r="G55" s="7">
        <v>1</v>
      </c>
      <c r="H55" s="5">
        <v>288</v>
      </c>
      <c r="I55" s="5">
        <v>24</v>
      </c>
    </row>
    <row r="56" spans="1:9" ht="54" customHeight="1" x14ac:dyDescent="0.2">
      <c r="A56" s="4"/>
      <c r="B56" s="8" t="s">
        <v>116</v>
      </c>
      <c r="C56" s="4" t="s">
        <v>117</v>
      </c>
      <c r="D56" s="5">
        <v>288</v>
      </c>
      <c r="E56" s="6">
        <v>0.59</v>
      </c>
      <c r="F56" s="6">
        <f t="shared" si="0"/>
        <v>169.92</v>
      </c>
      <c r="G56" s="7">
        <v>1</v>
      </c>
      <c r="H56" s="5">
        <v>288</v>
      </c>
      <c r="I56" s="5">
        <v>24</v>
      </c>
    </row>
    <row r="57" spans="1:9" ht="54" customHeight="1" x14ac:dyDescent="0.2">
      <c r="A57" s="4"/>
      <c r="B57" s="8" t="s">
        <v>118</v>
      </c>
      <c r="C57" s="4" t="s">
        <v>119</v>
      </c>
      <c r="D57" s="5">
        <v>693</v>
      </c>
      <c r="E57" s="6">
        <v>0.53</v>
      </c>
      <c r="F57" s="6">
        <f t="shared" si="0"/>
        <v>367.29</v>
      </c>
      <c r="G57" s="7">
        <v>2.4</v>
      </c>
      <c r="H57" s="5">
        <v>288</v>
      </c>
      <c r="I57" s="5">
        <v>24</v>
      </c>
    </row>
    <row r="58" spans="1:9" ht="54" customHeight="1" x14ac:dyDescent="0.2">
      <c r="A58" s="4"/>
      <c r="B58" s="8" t="s">
        <v>120</v>
      </c>
      <c r="C58" s="4" t="s">
        <v>121</v>
      </c>
      <c r="D58" s="5">
        <v>312</v>
      </c>
      <c r="E58" s="6">
        <v>0.59</v>
      </c>
      <c r="F58" s="6">
        <f t="shared" si="0"/>
        <v>184.07999999999998</v>
      </c>
      <c r="G58" s="7">
        <v>1.1000000000000001</v>
      </c>
      <c r="H58" s="5">
        <v>288</v>
      </c>
      <c r="I58" s="5">
        <v>24</v>
      </c>
    </row>
    <row r="59" spans="1:9" ht="54" customHeight="1" x14ac:dyDescent="0.2">
      <c r="A59" s="4"/>
      <c r="B59" s="8" t="s">
        <v>122</v>
      </c>
      <c r="C59" s="4" t="s">
        <v>123</v>
      </c>
      <c r="D59" s="5">
        <v>1872</v>
      </c>
      <c r="E59" s="6">
        <v>0.59</v>
      </c>
      <c r="F59" s="6">
        <f t="shared" si="0"/>
        <v>1104.48</v>
      </c>
      <c r="G59" s="7">
        <v>13</v>
      </c>
      <c r="H59" s="5">
        <v>144</v>
      </c>
      <c r="I59" s="5">
        <v>48</v>
      </c>
    </row>
    <row r="60" spans="1:9" ht="54" customHeight="1" x14ac:dyDescent="0.2">
      <c r="A60" s="4"/>
      <c r="B60" s="8" t="s">
        <v>124</v>
      </c>
      <c r="C60" s="4" t="s">
        <v>125</v>
      </c>
      <c r="D60" s="5">
        <v>216</v>
      </c>
      <c r="E60" s="6">
        <v>0.59</v>
      </c>
      <c r="F60" s="6">
        <f t="shared" si="0"/>
        <v>127.44</v>
      </c>
      <c r="G60" s="7">
        <v>0.8</v>
      </c>
      <c r="H60" s="5">
        <v>288</v>
      </c>
      <c r="I60" s="5">
        <v>24</v>
      </c>
    </row>
    <row r="61" spans="1:9" ht="54" customHeight="1" x14ac:dyDescent="0.2">
      <c r="A61" s="4"/>
      <c r="B61" s="8" t="s">
        <v>126</v>
      </c>
      <c r="C61" s="4" t="s">
        <v>127</v>
      </c>
      <c r="D61" s="5">
        <v>528</v>
      </c>
      <c r="E61" s="6">
        <v>0.48</v>
      </c>
      <c r="F61" s="6">
        <f t="shared" si="0"/>
        <v>253.44</v>
      </c>
      <c r="G61" s="7">
        <v>1.8</v>
      </c>
      <c r="H61" s="5">
        <v>288</v>
      </c>
      <c r="I61" s="5">
        <v>24</v>
      </c>
    </row>
    <row r="62" spans="1:9" ht="54" customHeight="1" x14ac:dyDescent="0.2">
      <c r="A62" s="4"/>
      <c r="B62" s="8" t="s">
        <v>128</v>
      </c>
      <c r="C62" s="4" t="s">
        <v>129</v>
      </c>
      <c r="D62" s="5">
        <v>223</v>
      </c>
      <c r="E62" s="6">
        <v>0.57999999999999996</v>
      </c>
      <c r="F62" s="6">
        <f t="shared" si="0"/>
        <v>129.34</v>
      </c>
      <c r="G62" s="7">
        <v>0.8</v>
      </c>
      <c r="H62" s="5">
        <v>288</v>
      </c>
      <c r="I62" s="5">
        <v>24</v>
      </c>
    </row>
    <row r="63" spans="1:9" ht="54" customHeight="1" x14ac:dyDescent="0.2">
      <c r="A63" s="4"/>
      <c r="B63" s="8" t="s">
        <v>130</v>
      </c>
      <c r="C63" s="4" t="s">
        <v>131</v>
      </c>
      <c r="D63" s="5">
        <v>168</v>
      </c>
      <c r="E63" s="6">
        <v>0.59</v>
      </c>
      <c r="F63" s="6">
        <f t="shared" si="0"/>
        <v>99.11999999999999</v>
      </c>
      <c r="G63" s="7">
        <v>0.60000000000000009</v>
      </c>
      <c r="H63" s="5">
        <v>288</v>
      </c>
      <c r="I63" s="5">
        <v>24</v>
      </c>
    </row>
    <row r="64" spans="1:9" ht="54" customHeight="1" x14ac:dyDescent="0.2">
      <c r="A64" s="4"/>
      <c r="B64" s="8" t="s">
        <v>132</v>
      </c>
      <c r="C64" s="4" t="s">
        <v>133</v>
      </c>
      <c r="D64" s="5">
        <v>432</v>
      </c>
      <c r="E64" s="6">
        <v>0.65</v>
      </c>
      <c r="F64" s="6">
        <f t="shared" si="0"/>
        <v>280.8</v>
      </c>
      <c r="G64" s="7">
        <v>3</v>
      </c>
      <c r="H64" s="5">
        <v>144</v>
      </c>
      <c r="I64" s="5">
        <v>24</v>
      </c>
    </row>
    <row r="65" spans="1:9" ht="54" customHeight="1" x14ac:dyDescent="0.2">
      <c r="A65" s="4"/>
      <c r="B65" s="8" t="s">
        <v>134</v>
      </c>
      <c r="C65" s="4" t="s">
        <v>135</v>
      </c>
      <c r="D65" s="5">
        <v>576</v>
      </c>
      <c r="E65" s="6">
        <v>0.49</v>
      </c>
      <c r="F65" s="6">
        <f t="shared" si="0"/>
        <v>282.24</v>
      </c>
      <c r="G65" s="7">
        <v>4</v>
      </c>
      <c r="H65" s="5">
        <v>144</v>
      </c>
      <c r="I65" s="5">
        <v>24</v>
      </c>
    </row>
    <row r="66" spans="1:9" ht="54" customHeight="1" x14ac:dyDescent="0.2">
      <c r="A66" s="4"/>
      <c r="B66" s="8" t="s">
        <v>136</v>
      </c>
      <c r="C66" s="4" t="s">
        <v>137</v>
      </c>
      <c r="D66" s="5">
        <v>468</v>
      </c>
      <c r="E66" s="6">
        <v>0.55000000000000004</v>
      </c>
      <c r="F66" s="6">
        <f t="shared" si="0"/>
        <v>257.40000000000003</v>
      </c>
      <c r="G66" s="7">
        <v>3.3</v>
      </c>
      <c r="H66" s="5">
        <v>144</v>
      </c>
      <c r="I66" s="5">
        <v>36</v>
      </c>
    </row>
    <row r="67" spans="1:9" ht="54" customHeight="1" x14ac:dyDescent="0.2">
      <c r="A67" s="4"/>
      <c r="B67" s="8" t="s">
        <v>138</v>
      </c>
      <c r="C67" s="4" t="s">
        <v>135</v>
      </c>
      <c r="D67" s="5">
        <v>192</v>
      </c>
      <c r="E67" s="6">
        <v>0.65</v>
      </c>
      <c r="F67" s="6">
        <f t="shared" si="0"/>
        <v>124.80000000000001</v>
      </c>
      <c r="G67" s="7">
        <v>1.3</v>
      </c>
      <c r="H67" s="5">
        <v>144</v>
      </c>
      <c r="I67" s="5">
        <v>24</v>
      </c>
    </row>
    <row r="68" spans="1:9" ht="54" customHeight="1" x14ac:dyDescent="0.2">
      <c r="A68" s="4"/>
      <c r="B68" s="8" t="s">
        <v>139</v>
      </c>
      <c r="C68" s="4" t="s">
        <v>135</v>
      </c>
      <c r="D68" s="5">
        <v>288</v>
      </c>
      <c r="E68" s="6">
        <v>0.65</v>
      </c>
      <c r="F68" s="6">
        <f t="shared" si="0"/>
        <v>187.20000000000002</v>
      </c>
      <c r="G68" s="7">
        <v>2</v>
      </c>
      <c r="H68" s="5">
        <v>144</v>
      </c>
      <c r="I68" s="5">
        <v>24</v>
      </c>
    </row>
    <row r="69" spans="1:9" ht="54" customHeight="1" x14ac:dyDescent="0.2">
      <c r="A69" s="4"/>
      <c r="B69" s="8" t="s">
        <v>140</v>
      </c>
      <c r="C69" s="4" t="s">
        <v>141</v>
      </c>
      <c r="D69" s="5">
        <v>73</v>
      </c>
      <c r="E69" s="6">
        <v>0.32</v>
      </c>
      <c r="F69" s="6">
        <f t="shared" si="0"/>
        <v>23.36</v>
      </c>
      <c r="G69" s="7">
        <v>0.30000000000000004</v>
      </c>
      <c r="H69" s="5">
        <v>288</v>
      </c>
      <c r="I69" s="5">
        <v>24</v>
      </c>
    </row>
    <row r="70" spans="1:9" ht="54" customHeight="1" x14ac:dyDescent="0.2">
      <c r="A70" s="4"/>
      <c r="B70" s="8" t="s">
        <v>142</v>
      </c>
      <c r="C70" s="4" t="s">
        <v>143</v>
      </c>
      <c r="D70" s="5">
        <v>36</v>
      </c>
      <c r="E70" s="6">
        <v>0.69</v>
      </c>
      <c r="F70" s="6">
        <f t="shared" si="0"/>
        <v>24.839999999999996</v>
      </c>
      <c r="G70" s="7">
        <v>1</v>
      </c>
      <c r="H70" s="5">
        <v>36</v>
      </c>
      <c r="I70" s="5">
        <v>36</v>
      </c>
    </row>
    <row r="71" spans="1:9" ht="54" customHeight="1" x14ac:dyDescent="0.2">
      <c r="A71" s="4"/>
      <c r="B71" s="8" t="s">
        <v>144</v>
      </c>
      <c r="C71" s="4" t="s">
        <v>145</v>
      </c>
      <c r="D71" s="5">
        <v>168</v>
      </c>
      <c r="E71" s="6">
        <v>0.49</v>
      </c>
      <c r="F71" s="6">
        <f t="shared" si="0"/>
        <v>82.32</v>
      </c>
      <c r="G71" s="7">
        <v>1.2</v>
      </c>
      <c r="H71" s="5">
        <v>144</v>
      </c>
      <c r="I71" s="5">
        <v>24</v>
      </c>
    </row>
    <row r="72" spans="1:9" ht="54" customHeight="1" x14ac:dyDescent="0.2">
      <c r="A72" s="4"/>
      <c r="B72" s="8" t="s">
        <v>146</v>
      </c>
      <c r="C72" s="4" t="s">
        <v>135</v>
      </c>
      <c r="D72" s="5">
        <v>144</v>
      </c>
      <c r="E72" s="6">
        <v>0.55000000000000004</v>
      </c>
      <c r="F72" s="6">
        <f t="shared" si="0"/>
        <v>79.2</v>
      </c>
      <c r="G72" s="7">
        <v>1</v>
      </c>
      <c r="H72" s="5">
        <v>144</v>
      </c>
      <c r="I72" s="5">
        <v>24</v>
      </c>
    </row>
    <row r="73" spans="1:9" ht="54" customHeight="1" x14ac:dyDescent="0.2">
      <c r="A73" s="4"/>
      <c r="B73" s="8" t="s">
        <v>147</v>
      </c>
      <c r="C73" s="4" t="s">
        <v>148</v>
      </c>
      <c r="D73" s="5">
        <v>144</v>
      </c>
      <c r="E73" s="6">
        <v>0.3</v>
      </c>
      <c r="F73" s="6">
        <f t="shared" si="0"/>
        <v>43.199999999999996</v>
      </c>
      <c r="G73" s="7">
        <v>1</v>
      </c>
      <c r="H73" s="5">
        <v>144</v>
      </c>
      <c r="I73" s="5">
        <v>12</v>
      </c>
    </row>
    <row r="74" spans="1:9" ht="54" customHeight="1" x14ac:dyDescent="0.2">
      <c r="A74" s="4"/>
      <c r="B74" s="8" t="s">
        <v>149</v>
      </c>
      <c r="C74" s="4" t="s">
        <v>150</v>
      </c>
      <c r="D74" s="5">
        <v>288</v>
      </c>
      <c r="E74" s="6">
        <v>0.39</v>
      </c>
      <c r="F74" s="6">
        <f t="shared" si="0"/>
        <v>112.32000000000001</v>
      </c>
      <c r="G74" s="7">
        <v>1</v>
      </c>
      <c r="H74" s="5">
        <v>288</v>
      </c>
      <c r="I74" s="5">
        <v>48</v>
      </c>
    </row>
    <row r="75" spans="1:9" ht="54" customHeight="1" x14ac:dyDescent="0.2">
      <c r="A75" s="4"/>
      <c r="B75" s="8" t="s">
        <v>151</v>
      </c>
      <c r="C75" s="4" t="s">
        <v>152</v>
      </c>
      <c r="D75" s="5">
        <v>864</v>
      </c>
      <c r="E75" s="6">
        <v>0.59</v>
      </c>
      <c r="F75" s="6">
        <f t="shared" si="0"/>
        <v>509.76</v>
      </c>
      <c r="G75" s="7">
        <v>3</v>
      </c>
      <c r="H75" s="5">
        <v>288</v>
      </c>
      <c r="I75" s="5">
        <v>24</v>
      </c>
    </row>
    <row r="76" spans="1:9" ht="54" customHeight="1" x14ac:dyDescent="0.2">
      <c r="A76" s="4"/>
      <c r="B76" s="8" t="s">
        <v>153</v>
      </c>
      <c r="C76" s="4" t="s">
        <v>154</v>
      </c>
      <c r="D76" s="5">
        <v>1248</v>
      </c>
      <c r="E76" s="6">
        <v>0.69</v>
      </c>
      <c r="F76" s="6">
        <f t="shared" si="0"/>
        <v>861.11999999999989</v>
      </c>
      <c r="G76" s="7">
        <v>5.8</v>
      </c>
      <c r="H76" s="5">
        <v>216</v>
      </c>
      <c r="I76" s="5">
        <v>24</v>
      </c>
    </row>
    <row r="77" spans="1:9" ht="54" customHeight="1" x14ac:dyDescent="0.2">
      <c r="A77" s="4"/>
      <c r="B77" s="8" t="s">
        <v>155</v>
      </c>
      <c r="C77" s="4" t="s">
        <v>156</v>
      </c>
      <c r="D77" s="5">
        <v>48</v>
      </c>
      <c r="E77" s="6">
        <v>0.39</v>
      </c>
      <c r="F77" s="6">
        <f t="shared" si="0"/>
        <v>18.72</v>
      </c>
      <c r="G77" s="7">
        <v>0.2</v>
      </c>
      <c r="H77" s="5">
        <v>216</v>
      </c>
      <c r="I77" s="5">
        <v>24</v>
      </c>
    </row>
    <row r="78" spans="1:9" ht="54" customHeight="1" x14ac:dyDescent="0.2">
      <c r="A78" s="4"/>
      <c r="B78" s="8" t="s">
        <v>157</v>
      </c>
      <c r="C78" s="4" t="s">
        <v>158</v>
      </c>
      <c r="D78" s="5">
        <v>792</v>
      </c>
      <c r="E78" s="6">
        <v>0.75</v>
      </c>
      <c r="F78" s="6">
        <f t="shared" si="0"/>
        <v>594</v>
      </c>
      <c r="G78" s="7">
        <v>5.5</v>
      </c>
      <c r="H78" s="5">
        <v>144</v>
      </c>
      <c r="I78" s="5">
        <v>12</v>
      </c>
    </row>
    <row r="79" spans="1:9" ht="54" customHeight="1" x14ac:dyDescent="0.2">
      <c r="A79" s="4"/>
      <c r="B79" s="8" t="s">
        <v>159</v>
      </c>
      <c r="C79" s="4" t="s">
        <v>160</v>
      </c>
      <c r="D79" s="5">
        <v>624</v>
      </c>
      <c r="E79" s="6">
        <v>0.75</v>
      </c>
      <c r="F79" s="6">
        <f t="shared" si="0"/>
        <v>468</v>
      </c>
      <c r="G79" s="7">
        <v>4.3</v>
      </c>
      <c r="H79" s="5">
        <v>144</v>
      </c>
      <c r="I79" s="5">
        <v>24</v>
      </c>
    </row>
    <row r="80" spans="1:9" ht="54" customHeight="1" x14ac:dyDescent="0.2">
      <c r="A80" s="4"/>
      <c r="B80" s="8" t="s">
        <v>161</v>
      </c>
      <c r="C80" s="4" t="s">
        <v>162</v>
      </c>
      <c r="D80" s="5">
        <v>24</v>
      </c>
      <c r="E80" s="6">
        <v>0.59</v>
      </c>
      <c r="F80" s="6">
        <f t="shared" si="0"/>
        <v>14.16</v>
      </c>
      <c r="G80" s="7">
        <v>0.2</v>
      </c>
      <c r="H80" s="5">
        <v>144</v>
      </c>
      <c r="I80" s="5">
        <v>24</v>
      </c>
    </row>
    <row r="81" spans="1:9" ht="54" customHeight="1" x14ac:dyDescent="0.2">
      <c r="A81" s="4"/>
      <c r="B81" s="8" t="s">
        <v>163</v>
      </c>
      <c r="C81" s="4" t="s">
        <v>164</v>
      </c>
      <c r="D81" s="5">
        <v>24</v>
      </c>
      <c r="E81" s="6">
        <v>0.63</v>
      </c>
      <c r="F81" s="6">
        <f t="shared" si="0"/>
        <v>15.120000000000001</v>
      </c>
      <c r="G81" s="7">
        <v>0.30000000000000004</v>
      </c>
      <c r="H81" s="5">
        <v>72</v>
      </c>
      <c r="I81" s="5">
        <v>24</v>
      </c>
    </row>
    <row r="82" spans="1:9" ht="54" customHeight="1" x14ac:dyDescent="0.2">
      <c r="A82" s="4"/>
      <c r="B82" s="8" t="s">
        <v>165</v>
      </c>
      <c r="C82" s="4" t="s">
        <v>166</v>
      </c>
      <c r="D82" s="5">
        <v>96</v>
      </c>
      <c r="E82" s="6">
        <v>0.49</v>
      </c>
      <c r="F82" s="6">
        <f t="shared" si="0"/>
        <v>47.04</v>
      </c>
      <c r="G82" s="7">
        <v>1</v>
      </c>
      <c r="H82" s="5">
        <v>96</v>
      </c>
      <c r="I82" s="5">
        <v>24</v>
      </c>
    </row>
    <row r="83" spans="1:9" ht="54" customHeight="1" x14ac:dyDescent="0.2">
      <c r="A83" s="4"/>
      <c r="B83" s="8" t="s">
        <v>167</v>
      </c>
      <c r="C83" s="4" t="s">
        <v>168</v>
      </c>
      <c r="D83" s="5">
        <v>342</v>
      </c>
      <c r="E83" s="6">
        <v>0.63</v>
      </c>
      <c r="F83" s="6">
        <f t="shared" si="0"/>
        <v>215.46</v>
      </c>
      <c r="G83" s="7">
        <v>1.2</v>
      </c>
      <c r="H83" s="5">
        <v>288</v>
      </c>
      <c r="I83" s="5">
        <v>24</v>
      </c>
    </row>
    <row r="84" spans="1:9" ht="54" customHeight="1" x14ac:dyDescent="0.2">
      <c r="A84" s="4"/>
      <c r="B84" s="8" t="s">
        <v>169</v>
      </c>
      <c r="C84" s="4" t="s">
        <v>170</v>
      </c>
      <c r="D84" s="5">
        <v>24</v>
      </c>
      <c r="E84" s="6">
        <v>0.52</v>
      </c>
      <c r="F84" s="6">
        <f t="shared" si="0"/>
        <v>12.48</v>
      </c>
      <c r="G84" s="7">
        <v>0.1</v>
      </c>
      <c r="H84" s="5">
        <v>288</v>
      </c>
      <c r="I84" s="5">
        <v>24</v>
      </c>
    </row>
    <row r="85" spans="1:9" ht="54" customHeight="1" x14ac:dyDescent="0.2">
      <c r="A85" s="4"/>
      <c r="B85" s="8" t="s">
        <v>171</v>
      </c>
      <c r="C85" s="4" t="s">
        <v>172</v>
      </c>
      <c r="D85" s="5">
        <v>288</v>
      </c>
      <c r="E85" s="6">
        <v>0.55000000000000004</v>
      </c>
      <c r="F85" s="6">
        <f t="shared" si="0"/>
        <v>158.4</v>
      </c>
      <c r="G85" s="7">
        <v>1</v>
      </c>
      <c r="H85" s="5">
        <v>288</v>
      </c>
      <c r="I85" s="5">
        <v>24</v>
      </c>
    </row>
    <row r="86" spans="1:9" ht="54" customHeight="1" x14ac:dyDescent="0.2">
      <c r="A86" s="4"/>
      <c r="B86" s="8" t="s">
        <v>173</v>
      </c>
      <c r="C86" s="4" t="s">
        <v>174</v>
      </c>
      <c r="D86" s="5">
        <v>24</v>
      </c>
      <c r="E86" s="6">
        <v>5.99</v>
      </c>
      <c r="F86" s="6">
        <f t="shared" si="0"/>
        <v>143.76</v>
      </c>
      <c r="G86" s="7">
        <v>1.3</v>
      </c>
      <c r="H86" s="5">
        <v>18</v>
      </c>
      <c r="I86" s="5">
        <v>18</v>
      </c>
    </row>
    <row r="87" spans="1:9" ht="54" customHeight="1" x14ac:dyDescent="0.2">
      <c r="A87" s="4"/>
      <c r="B87" s="8" t="s">
        <v>175</v>
      </c>
      <c r="C87" s="4" t="s">
        <v>176</v>
      </c>
      <c r="D87" s="5">
        <v>288</v>
      </c>
      <c r="E87" s="6">
        <v>0.69</v>
      </c>
      <c r="F87" s="6">
        <f t="shared" si="0"/>
        <v>198.71999999999997</v>
      </c>
      <c r="G87" s="7">
        <v>1</v>
      </c>
      <c r="H87" s="5">
        <v>288</v>
      </c>
      <c r="I87" s="5">
        <v>24</v>
      </c>
    </row>
    <row r="88" spans="1:9" ht="54" customHeight="1" x14ac:dyDescent="0.2">
      <c r="A88" s="4"/>
      <c r="B88" s="8" t="s">
        <v>177</v>
      </c>
      <c r="C88" s="4" t="s">
        <v>178</v>
      </c>
      <c r="D88" s="5">
        <v>72</v>
      </c>
      <c r="E88" s="6">
        <v>0.65</v>
      </c>
      <c r="F88" s="6">
        <f t="shared" si="0"/>
        <v>46.800000000000004</v>
      </c>
      <c r="G88" s="7">
        <v>0.4</v>
      </c>
      <c r="H88" s="5">
        <v>192</v>
      </c>
      <c r="I88" s="5">
        <v>24</v>
      </c>
    </row>
    <row r="89" spans="1:9" ht="54" customHeight="1" x14ac:dyDescent="0.2">
      <c r="A89" s="4"/>
      <c r="B89" s="8" t="s">
        <v>179</v>
      </c>
      <c r="C89" s="4" t="s">
        <v>180</v>
      </c>
      <c r="D89" s="5">
        <v>24</v>
      </c>
      <c r="E89" s="6">
        <v>0.55000000000000004</v>
      </c>
      <c r="F89" s="6">
        <f t="shared" si="0"/>
        <v>13.200000000000001</v>
      </c>
      <c r="G89" s="7">
        <v>0.30000000000000004</v>
      </c>
      <c r="H89" s="5">
        <v>72</v>
      </c>
      <c r="I89" s="5">
        <v>72</v>
      </c>
    </row>
    <row r="90" spans="1:9" ht="54" customHeight="1" x14ac:dyDescent="0.2">
      <c r="A90" s="4"/>
      <c r="B90" s="8" t="s">
        <v>181</v>
      </c>
      <c r="C90" s="4" t="s">
        <v>182</v>
      </c>
      <c r="D90" s="5">
        <v>15</v>
      </c>
      <c r="E90" s="6">
        <v>0.59</v>
      </c>
      <c r="F90" s="6">
        <f t="shared" si="0"/>
        <v>8.85</v>
      </c>
      <c r="G90" s="7">
        <v>0.30000000000000004</v>
      </c>
      <c r="H90" s="5">
        <v>48</v>
      </c>
      <c r="I90" s="5">
        <v>12</v>
      </c>
    </row>
    <row r="91" spans="1:9" ht="54" customHeight="1" x14ac:dyDescent="0.2">
      <c r="A91" s="4"/>
      <c r="B91" s="8" t="s">
        <v>183</v>
      </c>
      <c r="C91" s="4" t="s">
        <v>135</v>
      </c>
      <c r="D91" s="5">
        <v>168</v>
      </c>
      <c r="E91" s="6">
        <v>0.65</v>
      </c>
      <c r="F91" s="6">
        <f t="shared" si="0"/>
        <v>109.2</v>
      </c>
      <c r="G91" s="7">
        <v>1.2</v>
      </c>
      <c r="H91" s="5">
        <v>144</v>
      </c>
      <c r="I91" s="5">
        <v>24</v>
      </c>
    </row>
    <row r="92" spans="1:9" ht="54" customHeight="1" x14ac:dyDescent="0.2">
      <c r="A92" s="4"/>
      <c r="B92" s="8" t="s">
        <v>184</v>
      </c>
      <c r="C92" s="4" t="s">
        <v>185</v>
      </c>
      <c r="D92" s="5">
        <v>864</v>
      </c>
      <c r="E92" s="6">
        <v>0.55000000000000004</v>
      </c>
      <c r="F92" s="6">
        <f t="shared" si="0"/>
        <v>475.20000000000005</v>
      </c>
      <c r="G92" s="7">
        <v>3</v>
      </c>
      <c r="H92" s="5">
        <v>288</v>
      </c>
      <c r="I92" s="5">
        <v>24</v>
      </c>
    </row>
    <row r="93" spans="1:9" ht="54" customHeight="1" x14ac:dyDescent="0.2">
      <c r="A93" s="4"/>
      <c r="B93" s="8" t="s">
        <v>186</v>
      </c>
      <c r="C93" s="4" t="s">
        <v>187</v>
      </c>
      <c r="D93" s="5">
        <v>48</v>
      </c>
      <c r="E93" s="6">
        <v>0.75</v>
      </c>
      <c r="F93" s="6">
        <f t="shared" si="0"/>
        <v>36</v>
      </c>
      <c r="G93" s="7">
        <v>1</v>
      </c>
      <c r="H93" s="5">
        <v>48</v>
      </c>
      <c r="I93" s="5">
        <v>12</v>
      </c>
    </row>
    <row r="94" spans="1:9" ht="54" customHeight="1" x14ac:dyDescent="0.2">
      <c r="A94" s="4"/>
      <c r="B94" s="8" t="s">
        <v>188</v>
      </c>
      <c r="C94" s="4" t="s">
        <v>189</v>
      </c>
      <c r="D94" s="5">
        <v>432</v>
      </c>
      <c r="E94" s="6">
        <v>0.52</v>
      </c>
      <c r="F94" s="6">
        <f t="shared" si="0"/>
        <v>224.64000000000001</v>
      </c>
      <c r="G94" s="7">
        <v>3</v>
      </c>
      <c r="H94" s="5">
        <v>144</v>
      </c>
      <c r="I94" s="5">
        <v>24</v>
      </c>
    </row>
    <row r="95" spans="1:9" ht="54" customHeight="1" x14ac:dyDescent="0.2">
      <c r="A95" s="4"/>
      <c r="B95" s="8" t="s">
        <v>190</v>
      </c>
      <c r="C95" s="4" t="s">
        <v>191</v>
      </c>
      <c r="D95" s="5">
        <v>168</v>
      </c>
      <c r="E95" s="6">
        <v>0.59</v>
      </c>
      <c r="F95" s="6">
        <f t="shared" si="0"/>
        <v>99.11999999999999</v>
      </c>
      <c r="G95" s="7">
        <v>14</v>
      </c>
      <c r="H95" s="5">
        <v>12</v>
      </c>
      <c r="I95" s="5">
        <v>12</v>
      </c>
    </row>
    <row r="96" spans="1:9" ht="54" customHeight="1" x14ac:dyDescent="0.2">
      <c r="A96" s="4"/>
      <c r="B96" s="8" t="s">
        <v>192</v>
      </c>
      <c r="C96" s="4" t="s">
        <v>193</v>
      </c>
      <c r="D96" s="5">
        <v>576</v>
      </c>
      <c r="E96" s="6">
        <v>0.49</v>
      </c>
      <c r="F96" s="6">
        <f t="shared" si="0"/>
        <v>282.24</v>
      </c>
      <c r="G96" s="7">
        <v>4</v>
      </c>
      <c r="H96" s="5">
        <v>144</v>
      </c>
      <c r="I96" s="5">
        <v>24</v>
      </c>
    </row>
    <row r="97" spans="1:9" ht="54" customHeight="1" x14ac:dyDescent="0.2">
      <c r="A97" s="4"/>
      <c r="B97" s="8" t="s">
        <v>194</v>
      </c>
      <c r="C97" s="4" t="s">
        <v>195</v>
      </c>
      <c r="D97" s="5">
        <v>1728</v>
      </c>
      <c r="E97" s="6">
        <v>0.43</v>
      </c>
      <c r="F97" s="6">
        <f t="shared" si="0"/>
        <v>743.04</v>
      </c>
      <c r="G97" s="7">
        <v>12</v>
      </c>
      <c r="H97" s="5">
        <v>144</v>
      </c>
      <c r="I97" s="5">
        <v>36</v>
      </c>
    </row>
    <row r="98" spans="1:9" ht="54" customHeight="1" x14ac:dyDescent="0.2">
      <c r="A98" s="4"/>
      <c r="B98" s="8" t="s">
        <v>196</v>
      </c>
      <c r="C98" s="4" t="s">
        <v>197</v>
      </c>
      <c r="D98" s="5">
        <v>950</v>
      </c>
      <c r="E98" s="6">
        <v>0.59</v>
      </c>
      <c r="F98" s="6">
        <f t="shared" si="0"/>
        <v>560.5</v>
      </c>
      <c r="G98" s="7">
        <v>4</v>
      </c>
      <c r="H98" s="5">
        <v>240</v>
      </c>
      <c r="I98" s="5">
        <v>30</v>
      </c>
    </row>
    <row r="99" spans="1:9" ht="54" customHeight="1" x14ac:dyDescent="0.2">
      <c r="A99" s="4"/>
      <c r="B99" s="8" t="s">
        <v>198</v>
      </c>
      <c r="C99" s="4" t="s">
        <v>199</v>
      </c>
      <c r="D99" s="5">
        <v>288</v>
      </c>
      <c r="E99" s="6">
        <v>0.5</v>
      </c>
      <c r="F99" s="6">
        <f t="shared" si="0"/>
        <v>144</v>
      </c>
      <c r="G99" s="7">
        <v>1</v>
      </c>
      <c r="H99" s="5">
        <v>288</v>
      </c>
      <c r="I99" s="5">
        <v>288</v>
      </c>
    </row>
    <row r="100" spans="1:9" ht="54" customHeight="1" x14ac:dyDescent="0.2">
      <c r="A100" s="4"/>
      <c r="B100" s="8" t="s">
        <v>200</v>
      </c>
      <c r="C100" s="4" t="s">
        <v>201</v>
      </c>
      <c r="D100" s="5">
        <v>528</v>
      </c>
      <c r="E100" s="6">
        <v>1.1499999999999999</v>
      </c>
      <c r="F100" s="6">
        <f t="shared" si="0"/>
        <v>607.19999999999993</v>
      </c>
      <c r="G100" s="7">
        <v>11</v>
      </c>
      <c r="H100" s="5">
        <v>48</v>
      </c>
      <c r="I100" s="5">
        <v>48</v>
      </c>
    </row>
    <row r="101" spans="1:9" ht="54" customHeight="1" x14ac:dyDescent="0.2">
      <c r="A101" s="4"/>
      <c r="B101" s="8" t="s">
        <v>202</v>
      </c>
      <c r="C101" s="4" t="s">
        <v>203</v>
      </c>
      <c r="D101" s="5">
        <v>19</v>
      </c>
      <c r="E101" s="6">
        <v>6.5</v>
      </c>
      <c r="F101" s="6">
        <f t="shared" si="0"/>
        <v>123.5</v>
      </c>
      <c r="G101" s="7">
        <v>1.1000000000000001</v>
      </c>
      <c r="H101" s="5">
        <v>18</v>
      </c>
      <c r="I101" s="5">
        <v>18</v>
      </c>
    </row>
    <row r="102" spans="1:9" ht="54" customHeight="1" x14ac:dyDescent="0.2">
      <c r="A102" s="4"/>
      <c r="B102" s="8" t="s">
        <v>204</v>
      </c>
      <c r="C102" s="4" t="s">
        <v>205</v>
      </c>
      <c r="D102" s="5">
        <v>432</v>
      </c>
      <c r="E102" s="6">
        <v>0.55000000000000004</v>
      </c>
      <c r="F102" s="6">
        <f t="shared" si="0"/>
        <v>237.60000000000002</v>
      </c>
      <c r="G102" s="7">
        <v>1.5</v>
      </c>
      <c r="H102" s="5">
        <v>288</v>
      </c>
      <c r="I102" s="5">
        <v>24</v>
      </c>
    </row>
    <row r="103" spans="1:9" ht="54" customHeight="1" x14ac:dyDescent="0.2">
      <c r="A103" s="4"/>
      <c r="B103" s="8" t="s">
        <v>206</v>
      </c>
      <c r="C103" s="4" t="s">
        <v>207</v>
      </c>
      <c r="D103" s="5">
        <v>1152</v>
      </c>
      <c r="E103" s="6">
        <v>0.42</v>
      </c>
      <c r="F103" s="6">
        <f t="shared" si="0"/>
        <v>483.84</v>
      </c>
      <c r="G103" s="7">
        <v>4</v>
      </c>
      <c r="H103" s="5">
        <v>288</v>
      </c>
      <c r="I103" s="5">
        <v>24</v>
      </c>
    </row>
    <row r="104" spans="1:9" ht="54" customHeight="1" x14ac:dyDescent="0.2">
      <c r="A104" s="4"/>
      <c r="B104" s="8" t="s">
        <v>208</v>
      </c>
      <c r="C104" s="4" t="s">
        <v>209</v>
      </c>
      <c r="D104" s="5">
        <v>468</v>
      </c>
      <c r="E104" s="6">
        <v>0.85</v>
      </c>
      <c r="F104" s="6">
        <f t="shared" si="0"/>
        <v>397.8</v>
      </c>
      <c r="G104" s="7">
        <v>3.3</v>
      </c>
      <c r="H104" s="5">
        <v>144</v>
      </c>
      <c r="I104" s="5">
        <v>12</v>
      </c>
    </row>
    <row r="105" spans="1:9" ht="54" customHeight="1" x14ac:dyDescent="0.2">
      <c r="A105" s="4"/>
      <c r="B105" s="8" t="s">
        <v>210</v>
      </c>
      <c r="C105" s="4" t="s">
        <v>211</v>
      </c>
      <c r="D105" s="5">
        <v>864</v>
      </c>
      <c r="E105" s="6">
        <v>0.49</v>
      </c>
      <c r="F105" s="6">
        <f t="shared" si="0"/>
        <v>423.36</v>
      </c>
      <c r="G105" s="7">
        <v>3</v>
      </c>
      <c r="H105" s="5">
        <v>288</v>
      </c>
      <c r="I105" s="5">
        <v>24</v>
      </c>
    </row>
    <row r="106" spans="1:9" ht="54" customHeight="1" x14ac:dyDescent="0.2">
      <c r="A106" s="4"/>
      <c r="B106" s="8" t="s">
        <v>212</v>
      </c>
      <c r="C106" s="4" t="s">
        <v>213</v>
      </c>
      <c r="D106" s="5">
        <v>864</v>
      </c>
      <c r="E106" s="6">
        <v>0.69</v>
      </c>
      <c r="F106" s="6">
        <f t="shared" si="0"/>
        <v>596.16</v>
      </c>
      <c r="G106" s="7">
        <v>4</v>
      </c>
      <c r="H106" s="5">
        <v>216</v>
      </c>
      <c r="I106" s="5">
        <v>24</v>
      </c>
    </row>
    <row r="107" spans="1:9" ht="54" customHeight="1" x14ac:dyDescent="0.2">
      <c r="A107" s="4"/>
      <c r="B107" s="8" t="s">
        <v>214</v>
      </c>
      <c r="C107" s="4" t="s">
        <v>215</v>
      </c>
      <c r="D107" s="5">
        <v>168</v>
      </c>
      <c r="E107" s="6">
        <v>0.59</v>
      </c>
      <c r="F107" s="6">
        <f t="shared" si="0"/>
        <v>99.11999999999999</v>
      </c>
      <c r="G107" s="7">
        <v>1.2</v>
      </c>
      <c r="H107" s="5">
        <v>144</v>
      </c>
      <c r="I107" s="5">
        <v>24</v>
      </c>
    </row>
    <row r="108" spans="1:9" ht="54" customHeight="1" x14ac:dyDescent="0.2">
      <c r="A108" s="4"/>
      <c r="B108" s="8" t="s">
        <v>216</v>
      </c>
      <c r="C108" s="4" t="s">
        <v>217</v>
      </c>
      <c r="D108" s="5">
        <v>312</v>
      </c>
      <c r="E108" s="6">
        <v>0.35</v>
      </c>
      <c r="F108" s="6">
        <f t="shared" si="0"/>
        <v>109.19999999999999</v>
      </c>
      <c r="G108" s="7">
        <v>1.1000000000000001</v>
      </c>
      <c r="H108" s="5">
        <v>288</v>
      </c>
      <c r="I108" s="5">
        <v>24</v>
      </c>
    </row>
    <row r="109" spans="1:9" ht="54" customHeight="1" x14ac:dyDescent="0.2">
      <c r="A109" s="4"/>
      <c r="B109" s="8" t="s">
        <v>218</v>
      </c>
      <c r="C109" s="4" t="s">
        <v>219</v>
      </c>
      <c r="D109" s="5">
        <v>24</v>
      </c>
      <c r="E109" s="6">
        <v>0.69</v>
      </c>
      <c r="F109" s="6">
        <f t="shared" si="0"/>
        <v>16.559999999999999</v>
      </c>
      <c r="G109" s="7">
        <v>0.2</v>
      </c>
      <c r="H109" s="5">
        <v>144</v>
      </c>
      <c r="I109" s="5">
        <v>24</v>
      </c>
    </row>
    <row r="110" spans="1:9" ht="54" customHeight="1" x14ac:dyDescent="0.2">
      <c r="A110" s="4"/>
      <c r="B110" s="8" t="s">
        <v>220</v>
      </c>
      <c r="C110" s="4" t="s">
        <v>221</v>
      </c>
      <c r="D110" s="5">
        <v>57</v>
      </c>
      <c r="E110" s="6">
        <v>0.69</v>
      </c>
      <c r="F110" s="6">
        <f t="shared" si="0"/>
        <v>39.33</v>
      </c>
      <c r="G110" s="7">
        <v>1</v>
      </c>
      <c r="H110" s="5">
        <v>60</v>
      </c>
      <c r="I110" s="5">
        <v>12</v>
      </c>
    </row>
    <row r="111" spans="1:9" ht="54" customHeight="1" x14ac:dyDescent="0.2">
      <c r="A111" s="4"/>
      <c r="B111" s="8" t="s">
        <v>222</v>
      </c>
      <c r="C111" s="4" t="s">
        <v>223</v>
      </c>
      <c r="D111" s="5">
        <v>9</v>
      </c>
      <c r="E111" s="6">
        <v>11.95</v>
      </c>
      <c r="F111" s="6">
        <f t="shared" si="0"/>
        <v>107.55</v>
      </c>
      <c r="G111" s="7">
        <v>1.1000000000000001</v>
      </c>
      <c r="H111" s="5">
        <v>8</v>
      </c>
      <c r="I111" s="5">
        <v>8</v>
      </c>
    </row>
    <row r="112" spans="1:9" ht="54" customHeight="1" x14ac:dyDescent="0.2">
      <c r="A112" s="4"/>
      <c r="B112" s="8" t="s">
        <v>224</v>
      </c>
      <c r="C112" s="4" t="s">
        <v>225</v>
      </c>
      <c r="D112" s="5">
        <v>6</v>
      </c>
      <c r="E112" s="6">
        <v>3.45</v>
      </c>
      <c r="F112" s="6">
        <f t="shared" si="0"/>
        <v>20.700000000000003</v>
      </c>
      <c r="G112" s="7">
        <v>0.60000000000000009</v>
      </c>
      <c r="H112" s="5">
        <v>10</v>
      </c>
      <c r="I112" s="5">
        <v>10</v>
      </c>
    </row>
    <row r="113" spans="1:9" ht="54" customHeight="1" x14ac:dyDescent="0.2">
      <c r="A113" s="4"/>
      <c r="B113" s="8" t="s">
        <v>226</v>
      </c>
      <c r="C113" s="4" t="s">
        <v>227</v>
      </c>
      <c r="D113" s="5">
        <v>2</v>
      </c>
      <c r="E113" s="6">
        <v>3.95</v>
      </c>
      <c r="F113" s="6">
        <f t="shared" si="0"/>
        <v>7.9</v>
      </c>
      <c r="G113" s="7">
        <v>0.2</v>
      </c>
      <c r="H113" s="5">
        <v>12</v>
      </c>
      <c r="I113" s="5">
        <v>12</v>
      </c>
    </row>
    <row r="114" spans="1:9" ht="54" customHeight="1" x14ac:dyDescent="0.2">
      <c r="A114" s="4"/>
      <c r="B114" s="8" t="s">
        <v>228</v>
      </c>
      <c r="C114" s="4" t="s">
        <v>229</v>
      </c>
      <c r="D114" s="5">
        <v>2</v>
      </c>
      <c r="E114" s="6">
        <v>2.95</v>
      </c>
      <c r="F114" s="6">
        <f t="shared" si="0"/>
        <v>5.9</v>
      </c>
      <c r="G114" s="7">
        <v>0.2</v>
      </c>
      <c r="H114" s="5">
        <v>12</v>
      </c>
      <c r="I114" s="5">
        <v>12</v>
      </c>
    </row>
    <row r="115" spans="1:9" ht="54" customHeight="1" x14ac:dyDescent="0.2">
      <c r="A115" s="4"/>
      <c r="B115" s="8" t="s">
        <v>230</v>
      </c>
      <c r="C115" s="4" t="s">
        <v>231</v>
      </c>
      <c r="D115" s="5">
        <v>2</v>
      </c>
      <c r="E115" s="6">
        <v>0.55000000000000004</v>
      </c>
      <c r="F115" s="6">
        <f t="shared" si="0"/>
        <v>1.1000000000000001</v>
      </c>
      <c r="G115" s="7">
        <v>0</v>
      </c>
      <c r="H115" s="5">
        <v>72</v>
      </c>
      <c r="I115" s="5">
        <v>24</v>
      </c>
    </row>
    <row r="116" spans="1:9" ht="54" customHeight="1" x14ac:dyDescent="0.2">
      <c r="A116" s="4"/>
      <c r="B116" s="8" t="s">
        <v>232</v>
      </c>
      <c r="C116" s="4" t="s">
        <v>233</v>
      </c>
      <c r="D116" s="5">
        <v>5</v>
      </c>
      <c r="E116" s="6">
        <v>0.75</v>
      </c>
      <c r="F116" s="6">
        <f t="shared" si="0"/>
        <v>3.75</v>
      </c>
      <c r="G116" s="7">
        <v>0.1</v>
      </c>
      <c r="H116" s="5">
        <v>36</v>
      </c>
      <c r="I116" s="5">
        <v>36</v>
      </c>
    </row>
    <row r="117" spans="1:9" ht="54" customHeight="1" x14ac:dyDescent="0.2">
      <c r="A117" s="4"/>
      <c r="B117" s="8" t="s">
        <v>234</v>
      </c>
      <c r="C117" s="4" t="s">
        <v>235</v>
      </c>
      <c r="D117" s="5">
        <v>800</v>
      </c>
      <c r="E117" s="6">
        <v>0.55000000000000004</v>
      </c>
      <c r="F117" s="6">
        <f t="shared" si="0"/>
        <v>440.00000000000006</v>
      </c>
      <c r="G117" s="7">
        <v>4</v>
      </c>
      <c r="H117" s="5">
        <v>200</v>
      </c>
      <c r="I117" s="5">
        <v>20</v>
      </c>
    </row>
    <row r="118" spans="1:9" ht="54" customHeight="1" x14ac:dyDescent="0.2">
      <c r="A118" s="4"/>
      <c r="B118" s="8" t="s">
        <v>236</v>
      </c>
      <c r="C118" s="4" t="s">
        <v>237</v>
      </c>
      <c r="D118" s="5">
        <v>672</v>
      </c>
      <c r="E118" s="6">
        <v>0.65</v>
      </c>
      <c r="F118" s="6">
        <f t="shared" si="0"/>
        <v>436.8</v>
      </c>
      <c r="G118" s="7">
        <v>7</v>
      </c>
      <c r="H118" s="5">
        <v>96</v>
      </c>
      <c r="I118" s="5">
        <v>24</v>
      </c>
    </row>
    <row r="119" spans="1:9" ht="54" customHeight="1" x14ac:dyDescent="0.2">
      <c r="A119" s="4"/>
      <c r="B119" s="8" t="s">
        <v>238</v>
      </c>
      <c r="C119" s="4" t="s">
        <v>239</v>
      </c>
      <c r="D119" s="5">
        <v>18</v>
      </c>
      <c r="E119" s="6">
        <v>7.25</v>
      </c>
      <c r="F119" s="6">
        <f t="shared" si="0"/>
        <v>130.5</v>
      </c>
      <c r="G119" s="7">
        <v>0.5</v>
      </c>
      <c r="H119" s="5">
        <v>36</v>
      </c>
      <c r="I119" s="5">
        <v>18</v>
      </c>
    </row>
    <row r="120" spans="1:9" ht="54" customHeight="1" x14ac:dyDescent="0.2">
      <c r="A120" s="4"/>
      <c r="B120" s="8" t="s">
        <v>240</v>
      </c>
      <c r="C120" s="4" t="s">
        <v>241</v>
      </c>
      <c r="D120" s="5">
        <v>18</v>
      </c>
      <c r="E120" s="6">
        <v>3.2</v>
      </c>
      <c r="F120" s="6">
        <f t="shared" si="0"/>
        <v>57.6</v>
      </c>
      <c r="G120" s="7">
        <v>0.5</v>
      </c>
      <c r="H120" s="5">
        <v>36</v>
      </c>
      <c r="I120" s="5">
        <v>18</v>
      </c>
    </row>
    <row r="121" spans="1:9" ht="54" customHeight="1" x14ac:dyDescent="0.2">
      <c r="A121" s="4"/>
      <c r="B121" s="8" t="s">
        <v>242</v>
      </c>
      <c r="C121" s="4" t="s">
        <v>243</v>
      </c>
      <c r="D121" s="5">
        <v>2736</v>
      </c>
      <c r="E121" s="6">
        <v>0.39</v>
      </c>
      <c r="F121" s="6">
        <f t="shared" si="0"/>
        <v>1067.04</v>
      </c>
      <c r="G121" s="7">
        <v>19</v>
      </c>
      <c r="H121" s="5">
        <v>144</v>
      </c>
      <c r="I121" s="5">
        <v>24</v>
      </c>
    </row>
    <row r="122" spans="1:9" ht="54" customHeight="1" x14ac:dyDescent="0.2">
      <c r="A122" s="4"/>
      <c r="B122" s="8" t="s">
        <v>244</v>
      </c>
      <c r="C122" s="4" t="s">
        <v>245</v>
      </c>
      <c r="D122" s="5">
        <v>912</v>
      </c>
      <c r="E122" s="6">
        <v>0.69</v>
      </c>
      <c r="F122" s="6">
        <f t="shared" si="0"/>
        <v>629.28</v>
      </c>
      <c r="G122" s="7">
        <v>4.2</v>
      </c>
      <c r="H122" s="5">
        <v>216</v>
      </c>
      <c r="I122" s="5">
        <v>24</v>
      </c>
    </row>
    <row r="123" spans="1:9" ht="54" customHeight="1" x14ac:dyDescent="0.2">
      <c r="A123" s="4"/>
      <c r="B123" s="8" t="s">
        <v>246</v>
      </c>
      <c r="C123" s="4" t="s">
        <v>247</v>
      </c>
      <c r="D123" s="5">
        <v>24</v>
      </c>
      <c r="E123" s="6">
        <v>0.55000000000000004</v>
      </c>
      <c r="F123" s="6">
        <f t="shared" si="0"/>
        <v>13.200000000000001</v>
      </c>
      <c r="G123" s="7">
        <v>0.1</v>
      </c>
      <c r="H123" s="5">
        <v>288</v>
      </c>
      <c r="I123" s="5">
        <v>48</v>
      </c>
    </row>
    <row r="124" spans="1:9" ht="54" customHeight="1" x14ac:dyDescent="0.2">
      <c r="A124" s="4"/>
      <c r="B124" s="8" t="s">
        <v>248</v>
      </c>
      <c r="C124" s="4" t="s">
        <v>249</v>
      </c>
      <c r="D124" s="5">
        <v>192</v>
      </c>
      <c r="E124" s="6">
        <v>0.39</v>
      </c>
      <c r="F124" s="6">
        <f t="shared" si="0"/>
        <v>74.88</v>
      </c>
      <c r="G124" s="7">
        <v>1.3</v>
      </c>
      <c r="H124" s="5">
        <v>144</v>
      </c>
      <c r="I124" s="5">
        <v>24</v>
      </c>
    </row>
    <row r="125" spans="1:9" ht="54" customHeight="1" x14ac:dyDescent="0.2">
      <c r="A125" s="4"/>
      <c r="B125" s="8" t="s">
        <v>250</v>
      </c>
      <c r="C125" s="4" t="s">
        <v>251</v>
      </c>
      <c r="D125" s="5">
        <v>24</v>
      </c>
      <c r="E125" s="6">
        <v>0.75</v>
      </c>
      <c r="F125" s="6">
        <f t="shared" si="0"/>
        <v>18</v>
      </c>
      <c r="G125" s="7">
        <v>1</v>
      </c>
      <c r="H125" s="5">
        <v>24</v>
      </c>
      <c r="I125" s="5">
        <v>24</v>
      </c>
    </row>
    <row r="126" spans="1:9" ht="54" customHeight="1" x14ac:dyDescent="0.2">
      <c r="A126" s="4"/>
      <c r="B126" s="8" t="s">
        <v>252</v>
      </c>
      <c r="C126" s="4" t="s">
        <v>253</v>
      </c>
      <c r="D126" s="5">
        <v>1675</v>
      </c>
      <c r="E126" s="6">
        <v>0.39</v>
      </c>
      <c r="F126" s="6">
        <f t="shared" si="0"/>
        <v>653.25</v>
      </c>
      <c r="G126" s="7">
        <v>5.8</v>
      </c>
      <c r="H126" s="5">
        <v>288</v>
      </c>
      <c r="I126" s="5">
        <v>24</v>
      </c>
    </row>
    <row r="127" spans="1:9" ht="54" customHeight="1" x14ac:dyDescent="0.2">
      <c r="A127" s="4"/>
      <c r="B127" s="8" t="s">
        <v>254</v>
      </c>
      <c r="C127" s="4" t="s">
        <v>255</v>
      </c>
      <c r="D127" s="5">
        <v>125</v>
      </c>
      <c r="E127" s="6">
        <v>0.49</v>
      </c>
      <c r="F127" s="6">
        <f t="shared" si="0"/>
        <v>61.25</v>
      </c>
      <c r="G127" s="7">
        <v>1.3</v>
      </c>
      <c r="H127" s="5">
        <v>96</v>
      </c>
      <c r="I127" s="5">
        <v>24</v>
      </c>
    </row>
    <row r="128" spans="1:9" ht="54" customHeight="1" x14ac:dyDescent="0.2">
      <c r="A128" s="4"/>
      <c r="B128" s="8" t="s">
        <v>256</v>
      </c>
      <c r="C128" s="4" t="s">
        <v>257</v>
      </c>
      <c r="D128" s="5">
        <v>96</v>
      </c>
      <c r="E128" s="6">
        <v>0.62</v>
      </c>
      <c r="F128" s="6">
        <f t="shared" si="0"/>
        <v>59.519999999999996</v>
      </c>
      <c r="G128" s="7">
        <v>2</v>
      </c>
      <c r="H128" s="5">
        <v>48</v>
      </c>
      <c r="I128" s="5">
        <v>48</v>
      </c>
    </row>
    <row r="129" spans="1:9" ht="54" customHeight="1" x14ac:dyDescent="0.2">
      <c r="A129" s="4"/>
      <c r="B129" s="8" t="s">
        <v>258</v>
      </c>
      <c r="C129" s="4" t="s">
        <v>259</v>
      </c>
      <c r="D129" s="5">
        <v>288</v>
      </c>
      <c r="E129" s="6">
        <v>0.75</v>
      </c>
      <c r="F129" s="6">
        <f t="shared" si="0"/>
        <v>216</v>
      </c>
      <c r="G129" s="7">
        <v>2</v>
      </c>
      <c r="H129" s="5">
        <v>144</v>
      </c>
      <c r="I129" s="5">
        <v>36</v>
      </c>
    </row>
    <row r="130" spans="1:9" ht="54" customHeight="1" x14ac:dyDescent="0.2">
      <c r="A130" s="4"/>
      <c r="B130" s="8" t="s">
        <v>260</v>
      </c>
      <c r="C130" s="4" t="s">
        <v>261</v>
      </c>
      <c r="D130" s="5">
        <v>1008</v>
      </c>
      <c r="E130" s="6">
        <v>0.59</v>
      </c>
      <c r="F130" s="6">
        <f t="shared" si="0"/>
        <v>594.71999999999991</v>
      </c>
      <c r="G130" s="7">
        <v>7</v>
      </c>
      <c r="H130" s="5">
        <v>144</v>
      </c>
      <c r="I130" s="5">
        <v>24</v>
      </c>
    </row>
    <row r="131" spans="1:9" ht="54" customHeight="1" x14ac:dyDescent="0.2">
      <c r="A131" s="4"/>
      <c r="B131" s="8" t="s">
        <v>262</v>
      </c>
      <c r="C131" s="4" t="s">
        <v>263</v>
      </c>
      <c r="D131" s="5">
        <v>1152</v>
      </c>
      <c r="E131" s="6">
        <v>0.49</v>
      </c>
      <c r="F131" s="6">
        <f t="shared" si="0"/>
        <v>564.48</v>
      </c>
      <c r="G131" s="7">
        <v>4</v>
      </c>
      <c r="H131" s="5">
        <v>288</v>
      </c>
      <c r="I131" s="5">
        <v>24</v>
      </c>
    </row>
    <row r="132" spans="1:9" ht="54" customHeight="1" x14ac:dyDescent="0.2">
      <c r="A132" s="4"/>
      <c r="B132" s="8" t="s">
        <v>264</v>
      </c>
      <c r="C132" s="4" t="s">
        <v>265</v>
      </c>
      <c r="D132" s="5">
        <v>24</v>
      </c>
      <c r="E132" s="6">
        <v>2.75</v>
      </c>
      <c r="F132" s="6">
        <f t="shared" si="0"/>
        <v>66</v>
      </c>
      <c r="G132" s="7">
        <v>0.1</v>
      </c>
      <c r="H132" s="5">
        <v>180</v>
      </c>
      <c r="I132" s="5">
        <v>180</v>
      </c>
    </row>
    <row r="133" spans="1:9" ht="54" customHeight="1" x14ac:dyDescent="0.2">
      <c r="A133" s="4"/>
      <c r="B133" s="8" t="s">
        <v>266</v>
      </c>
      <c r="C133" s="4" t="s">
        <v>267</v>
      </c>
      <c r="D133" s="5">
        <v>24</v>
      </c>
      <c r="E133" s="6">
        <v>0.65</v>
      </c>
      <c r="F133" s="6">
        <f t="shared" si="0"/>
        <v>15.600000000000001</v>
      </c>
      <c r="G133" s="7">
        <v>0.2</v>
      </c>
      <c r="H133" s="5">
        <v>144</v>
      </c>
      <c r="I133" s="5">
        <v>24</v>
      </c>
    </row>
    <row r="134" spans="1:9" ht="54" customHeight="1" x14ac:dyDescent="0.2">
      <c r="A134" s="4"/>
      <c r="B134" s="8" t="s">
        <v>268</v>
      </c>
      <c r="C134" s="4" t="s">
        <v>269</v>
      </c>
      <c r="D134" s="5">
        <v>3168</v>
      </c>
      <c r="E134" s="6">
        <v>0.55000000000000004</v>
      </c>
      <c r="F134" s="6">
        <f t="shared" si="0"/>
        <v>1742.4</v>
      </c>
      <c r="G134" s="7">
        <v>44</v>
      </c>
      <c r="H134" s="5">
        <v>72</v>
      </c>
      <c r="I134" s="5">
        <v>24</v>
      </c>
    </row>
    <row r="135" spans="1:9" ht="54" customHeight="1" x14ac:dyDescent="0.2">
      <c r="A135" s="4"/>
      <c r="B135" s="8" t="s">
        <v>270</v>
      </c>
      <c r="C135" s="4" t="s">
        <v>271</v>
      </c>
      <c r="D135" s="5">
        <v>1296</v>
      </c>
      <c r="E135" s="6">
        <v>0.49</v>
      </c>
      <c r="F135" s="6">
        <f t="shared" si="0"/>
        <v>635.04</v>
      </c>
      <c r="G135" s="7">
        <v>9</v>
      </c>
      <c r="H135" s="5">
        <v>144</v>
      </c>
      <c r="I135" s="5">
        <v>16</v>
      </c>
    </row>
    <row r="136" spans="1:9" ht="54" customHeight="1" x14ac:dyDescent="0.2">
      <c r="A136" s="4"/>
      <c r="B136" s="8" t="s">
        <v>272</v>
      </c>
      <c r="C136" s="4" t="s">
        <v>273</v>
      </c>
      <c r="D136" s="5">
        <v>288</v>
      </c>
      <c r="E136" s="6">
        <v>0.33</v>
      </c>
      <c r="F136" s="6">
        <f t="shared" si="0"/>
        <v>95.04</v>
      </c>
      <c r="G136" s="7">
        <v>1</v>
      </c>
      <c r="H136" s="5">
        <v>288</v>
      </c>
      <c r="I136" s="5">
        <v>24</v>
      </c>
    </row>
    <row r="137" spans="1:9" ht="54" customHeight="1" x14ac:dyDescent="0.2">
      <c r="A137" s="4"/>
      <c r="B137" s="8" t="s">
        <v>274</v>
      </c>
      <c r="C137" s="4" t="s">
        <v>275</v>
      </c>
      <c r="D137" s="5">
        <v>720</v>
      </c>
      <c r="E137" s="6">
        <v>0.55000000000000004</v>
      </c>
      <c r="F137" s="6">
        <f t="shared" si="0"/>
        <v>396.00000000000006</v>
      </c>
      <c r="G137" s="7">
        <v>5</v>
      </c>
      <c r="H137" s="5">
        <v>144</v>
      </c>
      <c r="I137" s="5">
        <v>12</v>
      </c>
    </row>
    <row r="138" spans="1:9" ht="54" customHeight="1" x14ac:dyDescent="0.2">
      <c r="A138" s="4"/>
      <c r="B138" s="8" t="s">
        <v>276</v>
      </c>
      <c r="C138" s="4" t="s">
        <v>277</v>
      </c>
      <c r="D138" s="5">
        <v>288</v>
      </c>
      <c r="E138" s="6">
        <v>0.55000000000000004</v>
      </c>
      <c r="F138" s="6">
        <f t="shared" si="0"/>
        <v>158.4</v>
      </c>
      <c r="G138" s="7">
        <v>2</v>
      </c>
      <c r="H138" s="5">
        <v>144</v>
      </c>
      <c r="I138" s="5">
        <v>24</v>
      </c>
    </row>
    <row r="139" spans="1:9" ht="54" customHeight="1" x14ac:dyDescent="0.2">
      <c r="A139" s="4"/>
      <c r="B139" s="8" t="s">
        <v>278</v>
      </c>
      <c r="C139" s="4" t="s">
        <v>279</v>
      </c>
      <c r="D139" s="5">
        <v>192</v>
      </c>
      <c r="E139" s="6">
        <v>0.69</v>
      </c>
      <c r="F139" s="6">
        <f t="shared" si="0"/>
        <v>132.47999999999999</v>
      </c>
      <c r="G139" s="7">
        <v>1</v>
      </c>
      <c r="H139" s="5">
        <v>192</v>
      </c>
      <c r="I139" s="5">
        <v>24</v>
      </c>
    </row>
    <row r="140" spans="1:9" ht="54" customHeight="1" x14ac:dyDescent="0.2">
      <c r="A140" s="4"/>
      <c r="B140" s="8" t="s">
        <v>280</v>
      </c>
      <c r="C140" s="4" t="s">
        <v>281</v>
      </c>
      <c r="D140" s="5">
        <v>48</v>
      </c>
      <c r="E140" s="6">
        <v>6.15</v>
      </c>
      <c r="F140" s="6">
        <f t="shared" si="0"/>
        <v>295.20000000000005</v>
      </c>
      <c r="G140" s="7">
        <v>4</v>
      </c>
      <c r="H140" s="5">
        <v>12</v>
      </c>
      <c r="I140" s="5">
        <v>12</v>
      </c>
    </row>
    <row r="141" spans="1:9" ht="54" customHeight="1" x14ac:dyDescent="0.2">
      <c r="A141" s="4"/>
      <c r="B141" s="8" t="s">
        <v>282</v>
      </c>
      <c r="C141" s="4" t="s">
        <v>283</v>
      </c>
      <c r="D141" s="5">
        <v>12</v>
      </c>
      <c r="E141" s="6">
        <v>33</v>
      </c>
      <c r="F141" s="6">
        <f t="shared" si="0"/>
        <v>396</v>
      </c>
      <c r="G141" s="7">
        <v>1</v>
      </c>
      <c r="H141" s="5">
        <v>12</v>
      </c>
      <c r="I141" s="5">
        <v>12</v>
      </c>
    </row>
    <row r="142" spans="1:9" ht="54" customHeight="1" x14ac:dyDescent="0.2">
      <c r="A142" s="4"/>
      <c r="B142" s="8" t="s">
        <v>284</v>
      </c>
      <c r="C142" s="4" t="s">
        <v>285</v>
      </c>
      <c r="D142" s="5">
        <v>48</v>
      </c>
      <c r="E142" s="6">
        <v>0.39</v>
      </c>
      <c r="F142" s="6">
        <f t="shared" si="0"/>
        <v>18.72</v>
      </c>
      <c r="G142" s="7">
        <v>0</v>
      </c>
      <c r="H142" s="5">
        <v>1800</v>
      </c>
      <c r="I142" s="5">
        <v>24</v>
      </c>
    </row>
    <row r="143" spans="1:9" ht="54" customHeight="1" x14ac:dyDescent="0.2">
      <c r="A143" s="4"/>
      <c r="B143" s="8" t="s">
        <v>286</v>
      </c>
      <c r="C143" s="4" t="s">
        <v>287</v>
      </c>
      <c r="D143" s="5">
        <v>288</v>
      </c>
      <c r="E143" s="6">
        <v>0.35</v>
      </c>
      <c r="F143" s="6">
        <f t="shared" si="0"/>
        <v>100.8</v>
      </c>
      <c r="G143" s="7">
        <v>1</v>
      </c>
      <c r="H143" s="5">
        <v>288</v>
      </c>
      <c r="I143" s="5">
        <v>24</v>
      </c>
    </row>
    <row r="144" spans="1:9" ht="54" customHeight="1" x14ac:dyDescent="0.2">
      <c r="A144" s="4"/>
      <c r="B144" s="4" t="s">
        <v>288</v>
      </c>
      <c r="C144" s="4" t="s">
        <v>289</v>
      </c>
      <c r="D144" s="5">
        <v>96</v>
      </c>
      <c r="E144" s="6">
        <v>2.4900000000000002</v>
      </c>
      <c r="F144" s="6">
        <f t="shared" si="0"/>
        <v>239.04000000000002</v>
      </c>
      <c r="G144" s="7">
        <v>4</v>
      </c>
      <c r="H144" s="5">
        <v>24</v>
      </c>
      <c r="I144" s="5">
        <v>24</v>
      </c>
    </row>
    <row r="145" spans="1:9" ht="54" customHeight="1" x14ac:dyDescent="0.2">
      <c r="A145" s="4"/>
      <c r="B145" s="8" t="s">
        <v>290</v>
      </c>
      <c r="C145" s="4" t="s">
        <v>291</v>
      </c>
      <c r="D145" s="5">
        <v>72</v>
      </c>
      <c r="E145" s="6">
        <v>0.69</v>
      </c>
      <c r="F145" s="6">
        <f t="shared" si="0"/>
        <v>49.679999999999993</v>
      </c>
      <c r="G145" s="7">
        <v>1</v>
      </c>
      <c r="H145" s="5">
        <v>72</v>
      </c>
      <c r="I145" s="5">
        <v>24</v>
      </c>
    </row>
    <row r="146" spans="1:9" ht="54" customHeight="1" x14ac:dyDescent="0.2">
      <c r="A146" s="4"/>
      <c r="B146" s="8" t="s">
        <v>292</v>
      </c>
      <c r="C146" s="4" t="s">
        <v>293</v>
      </c>
      <c r="D146" s="5">
        <v>72</v>
      </c>
      <c r="E146" s="6">
        <v>0.95</v>
      </c>
      <c r="F146" s="6">
        <f t="shared" si="0"/>
        <v>68.399999999999991</v>
      </c>
      <c r="G146" s="7">
        <v>0.5</v>
      </c>
      <c r="H146" s="5">
        <v>144</v>
      </c>
      <c r="I146" s="5">
        <v>24</v>
      </c>
    </row>
    <row r="147" spans="1:9" ht="54" customHeight="1" x14ac:dyDescent="0.2">
      <c r="A147" s="4"/>
      <c r="B147" s="8" t="s">
        <v>294</v>
      </c>
      <c r="C147" s="4" t="s">
        <v>295</v>
      </c>
      <c r="D147" s="5">
        <v>24</v>
      </c>
      <c r="E147" s="6">
        <v>1.1499999999999999</v>
      </c>
      <c r="F147" s="6">
        <f t="shared" si="0"/>
        <v>27.599999999999998</v>
      </c>
      <c r="G147" s="7">
        <v>1</v>
      </c>
      <c r="H147" s="5">
        <v>24</v>
      </c>
      <c r="I147" s="5">
        <v>24</v>
      </c>
    </row>
    <row r="148" spans="1:9" ht="54" customHeight="1" x14ac:dyDescent="0.2">
      <c r="A148" s="4"/>
      <c r="B148" s="8" t="s">
        <v>296</v>
      </c>
      <c r="C148" s="4" t="s">
        <v>297</v>
      </c>
      <c r="D148" s="5">
        <v>24</v>
      </c>
      <c r="E148" s="6">
        <v>1.1499999999999999</v>
      </c>
      <c r="F148" s="6">
        <f t="shared" si="0"/>
        <v>27.599999999999998</v>
      </c>
      <c r="G148" s="7">
        <v>1</v>
      </c>
      <c r="H148" s="5">
        <v>24</v>
      </c>
      <c r="I148" s="5">
        <v>24</v>
      </c>
    </row>
    <row r="149" spans="1:9" ht="54" customHeight="1" x14ac:dyDescent="0.2">
      <c r="A149" s="4"/>
      <c r="B149" s="8" t="s">
        <v>298</v>
      </c>
      <c r="C149" s="4" t="s">
        <v>299</v>
      </c>
      <c r="D149" s="5">
        <v>462</v>
      </c>
      <c r="E149" s="6">
        <v>0.63</v>
      </c>
      <c r="F149" s="6">
        <f t="shared" si="0"/>
        <v>291.06</v>
      </c>
      <c r="G149" s="7">
        <v>3.2</v>
      </c>
      <c r="H149" s="5">
        <v>144</v>
      </c>
      <c r="I149" s="5">
        <v>24</v>
      </c>
    </row>
    <row r="150" spans="1:9" ht="54" customHeight="1" x14ac:dyDescent="0.2">
      <c r="A150" s="4"/>
      <c r="B150" s="8" t="s">
        <v>300</v>
      </c>
      <c r="C150" s="4" t="s">
        <v>301</v>
      </c>
      <c r="D150" s="5">
        <v>864</v>
      </c>
      <c r="E150" s="6">
        <v>0.75</v>
      </c>
      <c r="F150" s="6">
        <f t="shared" si="0"/>
        <v>648</v>
      </c>
      <c r="G150" s="7">
        <v>6</v>
      </c>
      <c r="H150" s="5">
        <v>144</v>
      </c>
      <c r="I150" s="5">
        <v>12</v>
      </c>
    </row>
    <row r="151" spans="1:9" ht="54" customHeight="1" x14ac:dyDescent="0.2">
      <c r="A151" s="4"/>
      <c r="B151" s="8" t="s">
        <v>302</v>
      </c>
      <c r="C151" s="4" t="s">
        <v>303</v>
      </c>
      <c r="D151" s="5">
        <v>12</v>
      </c>
      <c r="E151" s="6">
        <v>12.18</v>
      </c>
      <c r="F151" s="6">
        <f t="shared" si="0"/>
        <v>146.16</v>
      </c>
      <c r="G151" s="7">
        <v>2</v>
      </c>
      <c r="H151" s="5">
        <v>6</v>
      </c>
      <c r="I151" s="5">
        <v>6</v>
      </c>
    </row>
    <row r="152" spans="1:9" ht="54" customHeight="1" x14ac:dyDescent="0.2">
      <c r="A152" s="4"/>
      <c r="B152" s="8" t="s">
        <v>304</v>
      </c>
      <c r="C152" s="4" t="s">
        <v>305</v>
      </c>
      <c r="D152" s="5">
        <v>73</v>
      </c>
      <c r="E152" s="6">
        <v>0.65</v>
      </c>
      <c r="F152" s="6">
        <f t="shared" si="0"/>
        <v>47.45</v>
      </c>
      <c r="G152" s="7">
        <v>3</v>
      </c>
      <c r="H152" s="5">
        <v>24</v>
      </c>
      <c r="I152" s="5">
        <v>24</v>
      </c>
    </row>
    <row r="153" spans="1:9" ht="54" customHeight="1" x14ac:dyDescent="0.2">
      <c r="A153" s="4"/>
      <c r="B153" s="8" t="s">
        <v>306</v>
      </c>
      <c r="C153" s="4" t="s">
        <v>307</v>
      </c>
      <c r="D153" s="5">
        <v>10</v>
      </c>
      <c r="E153" s="6">
        <v>5.88</v>
      </c>
      <c r="F153" s="6">
        <f t="shared" si="0"/>
        <v>58.8</v>
      </c>
      <c r="G153" s="7">
        <v>0.60000000000000009</v>
      </c>
      <c r="H153" s="5">
        <v>18</v>
      </c>
      <c r="I153" s="5">
        <v>18</v>
      </c>
    </row>
    <row r="154" spans="1:9" ht="54" customHeight="1" x14ac:dyDescent="0.2">
      <c r="A154" s="4"/>
      <c r="B154" s="8" t="s">
        <v>308</v>
      </c>
      <c r="C154" s="4" t="s">
        <v>309</v>
      </c>
      <c r="D154" s="5">
        <v>8</v>
      </c>
      <c r="E154" s="6">
        <v>5.35</v>
      </c>
      <c r="F154" s="6">
        <f t="shared" si="0"/>
        <v>42.8</v>
      </c>
      <c r="G154" s="7">
        <v>1</v>
      </c>
      <c r="H154" s="5">
        <v>8</v>
      </c>
      <c r="I154" s="5">
        <v>2</v>
      </c>
    </row>
    <row r="155" spans="1:9" ht="54" customHeight="1" x14ac:dyDescent="0.2">
      <c r="A155" s="4"/>
      <c r="B155" s="8" t="s">
        <v>310</v>
      </c>
      <c r="C155" s="4" t="s">
        <v>311</v>
      </c>
      <c r="D155" s="5">
        <v>120</v>
      </c>
      <c r="E155" s="6">
        <v>0.59</v>
      </c>
      <c r="F155" s="6">
        <f t="shared" si="0"/>
        <v>70.8</v>
      </c>
      <c r="G155" s="7">
        <v>2</v>
      </c>
      <c r="H155" s="5">
        <v>60</v>
      </c>
      <c r="I155" s="5">
        <v>20</v>
      </c>
    </row>
    <row r="156" spans="1:9" ht="54" customHeight="1" x14ac:dyDescent="0.2">
      <c r="A156" s="4"/>
      <c r="B156" s="8" t="s">
        <v>312</v>
      </c>
      <c r="C156" s="4" t="s">
        <v>313</v>
      </c>
      <c r="D156" s="5">
        <v>2</v>
      </c>
      <c r="E156" s="6">
        <v>2.35</v>
      </c>
      <c r="F156" s="6">
        <f t="shared" si="0"/>
        <v>4.7</v>
      </c>
      <c r="G156" s="7">
        <v>0</v>
      </c>
      <c r="H156" s="5">
        <v>60</v>
      </c>
      <c r="I156" s="5">
        <v>30</v>
      </c>
    </row>
    <row r="157" spans="1:9" ht="54" customHeight="1" x14ac:dyDescent="0.2">
      <c r="A157" s="4"/>
      <c r="B157" s="8" t="s">
        <v>314</v>
      </c>
      <c r="C157" s="4" t="s">
        <v>315</v>
      </c>
      <c r="D157" s="5">
        <v>10</v>
      </c>
      <c r="E157" s="6">
        <v>0.59</v>
      </c>
      <c r="F157" s="6">
        <f t="shared" si="0"/>
        <v>5.8999999999999995</v>
      </c>
      <c r="G157" s="7">
        <v>0</v>
      </c>
      <c r="H157" s="5">
        <v>288</v>
      </c>
      <c r="I157" s="5">
        <v>24</v>
      </c>
    </row>
    <row r="158" spans="1:9" ht="54" customHeight="1" x14ac:dyDescent="0.2">
      <c r="A158" s="4"/>
      <c r="B158" s="4" t="s">
        <v>316</v>
      </c>
      <c r="C158" s="4" t="s">
        <v>317</v>
      </c>
      <c r="D158" s="5">
        <v>1080</v>
      </c>
      <c r="E158" s="6">
        <v>0.49</v>
      </c>
      <c r="F158" s="6">
        <f t="shared" si="0"/>
        <v>529.20000000000005</v>
      </c>
      <c r="G158" s="7">
        <v>9</v>
      </c>
      <c r="H158" s="5">
        <v>120</v>
      </c>
      <c r="I158" s="5">
        <v>24</v>
      </c>
    </row>
    <row r="159" spans="1:9" ht="54" customHeight="1" x14ac:dyDescent="0.2">
      <c r="A159" s="4"/>
      <c r="B159" s="8" t="s">
        <v>318</v>
      </c>
      <c r="C159" s="4" t="s">
        <v>319</v>
      </c>
      <c r="D159" s="5">
        <v>864</v>
      </c>
      <c r="E159" s="6">
        <v>0.55000000000000004</v>
      </c>
      <c r="F159" s="6">
        <f t="shared" si="0"/>
        <v>475.20000000000005</v>
      </c>
      <c r="G159" s="7">
        <v>6</v>
      </c>
      <c r="H159" s="5">
        <v>144</v>
      </c>
      <c r="I159" s="5">
        <v>24</v>
      </c>
    </row>
    <row r="160" spans="1:9" ht="54" customHeight="1" x14ac:dyDescent="0.2">
      <c r="A160" s="4"/>
      <c r="B160" s="8" t="s">
        <v>320</v>
      </c>
      <c r="C160" s="4" t="s">
        <v>321</v>
      </c>
      <c r="D160" s="5">
        <v>792</v>
      </c>
      <c r="E160" s="6">
        <v>0.39</v>
      </c>
      <c r="F160" s="6">
        <f t="shared" si="0"/>
        <v>308.88</v>
      </c>
      <c r="G160" s="7">
        <v>4.0999999999999996</v>
      </c>
      <c r="H160" s="5">
        <v>192</v>
      </c>
      <c r="I160" s="5">
        <v>24</v>
      </c>
    </row>
    <row r="161" spans="1:9" ht="54" customHeight="1" x14ac:dyDescent="0.2">
      <c r="A161" s="4"/>
      <c r="B161" s="8" t="s">
        <v>322</v>
      </c>
      <c r="C161" s="4" t="s">
        <v>323</v>
      </c>
      <c r="D161" s="5">
        <v>432</v>
      </c>
      <c r="E161" s="6">
        <v>0.59</v>
      </c>
      <c r="F161" s="6">
        <f t="shared" si="0"/>
        <v>254.88</v>
      </c>
      <c r="G161" s="7">
        <v>3</v>
      </c>
      <c r="H161" s="5">
        <v>144</v>
      </c>
      <c r="I161" s="5">
        <v>24</v>
      </c>
    </row>
    <row r="162" spans="1:9" ht="54" customHeight="1" x14ac:dyDescent="0.2">
      <c r="A162" s="4"/>
      <c r="B162" s="4" t="s">
        <v>324</v>
      </c>
      <c r="C162" s="4" t="s">
        <v>325</v>
      </c>
      <c r="D162" s="5">
        <v>3200</v>
      </c>
      <c r="E162" s="6">
        <v>0.49</v>
      </c>
      <c r="F162" s="6">
        <f t="shared" si="0"/>
        <v>1568</v>
      </c>
      <c r="G162" s="7">
        <v>16</v>
      </c>
      <c r="H162" s="5">
        <v>200</v>
      </c>
      <c r="I162" s="5">
        <v>20</v>
      </c>
    </row>
    <row r="163" spans="1:9" ht="54" customHeight="1" x14ac:dyDescent="0.2">
      <c r="A163" s="4"/>
      <c r="B163" s="8" t="s">
        <v>326</v>
      </c>
      <c r="C163" s="4" t="s">
        <v>327</v>
      </c>
      <c r="D163" s="5">
        <v>12</v>
      </c>
      <c r="E163" s="6">
        <v>0.45</v>
      </c>
      <c r="F163" s="6">
        <f t="shared" si="0"/>
        <v>5.4</v>
      </c>
      <c r="G163" s="7">
        <v>0</v>
      </c>
      <c r="H163" s="5">
        <v>1000</v>
      </c>
      <c r="I163" s="5">
        <v>50</v>
      </c>
    </row>
    <row r="164" spans="1:9" ht="54" customHeight="1" x14ac:dyDescent="0.2">
      <c r="A164" s="4"/>
      <c r="B164" s="8" t="s">
        <v>328</v>
      </c>
      <c r="C164" s="4" t="s">
        <v>329</v>
      </c>
      <c r="D164" s="5">
        <v>24</v>
      </c>
      <c r="E164" s="6">
        <v>0.55000000000000004</v>
      </c>
      <c r="F164" s="6">
        <f t="shared" si="0"/>
        <v>13.200000000000001</v>
      </c>
      <c r="G164" s="7">
        <v>0.2</v>
      </c>
      <c r="H164" s="5">
        <v>144</v>
      </c>
      <c r="I164" s="5">
        <v>24</v>
      </c>
    </row>
    <row r="165" spans="1:9" ht="54" customHeight="1" x14ac:dyDescent="0.2">
      <c r="A165" s="4"/>
      <c r="B165" s="8" t="s">
        <v>330</v>
      </c>
      <c r="C165" s="4" t="s">
        <v>331</v>
      </c>
      <c r="D165" s="5">
        <v>1200</v>
      </c>
      <c r="E165" s="6">
        <v>0.59</v>
      </c>
      <c r="F165" s="6">
        <f t="shared" si="0"/>
        <v>708</v>
      </c>
      <c r="G165" s="7">
        <v>5</v>
      </c>
      <c r="H165" s="5">
        <v>240</v>
      </c>
      <c r="I165" s="5">
        <v>24</v>
      </c>
    </row>
    <row r="166" spans="1:9" ht="54" customHeight="1" x14ac:dyDescent="0.2">
      <c r="A166" s="4"/>
      <c r="B166" s="8" t="s">
        <v>332</v>
      </c>
      <c r="C166" s="4" t="s">
        <v>333</v>
      </c>
      <c r="D166" s="5">
        <v>24</v>
      </c>
      <c r="E166" s="6">
        <v>4.75</v>
      </c>
      <c r="F166" s="6">
        <f t="shared" si="0"/>
        <v>114</v>
      </c>
      <c r="G166" s="7">
        <v>2</v>
      </c>
      <c r="H166" s="5">
        <v>12</v>
      </c>
      <c r="I166" s="5">
        <v>12</v>
      </c>
    </row>
    <row r="167" spans="1:9" ht="54" customHeight="1" x14ac:dyDescent="0.2">
      <c r="A167" s="4"/>
      <c r="B167" s="8" t="s">
        <v>334</v>
      </c>
      <c r="C167" s="4" t="s">
        <v>335</v>
      </c>
      <c r="D167" s="5">
        <v>108</v>
      </c>
      <c r="E167" s="6">
        <v>7.75</v>
      </c>
      <c r="F167" s="6">
        <f t="shared" si="0"/>
        <v>837</v>
      </c>
      <c r="G167" s="7">
        <v>9</v>
      </c>
      <c r="H167" s="5">
        <v>12</v>
      </c>
      <c r="I167" s="5">
        <v>12</v>
      </c>
    </row>
    <row r="168" spans="1:9" ht="54" customHeight="1" x14ac:dyDescent="0.2">
      <c r="A168" s="4"/>
      <c r="B168" s="8" t="s">
        <v>336</v>
      </c>
      <c r="C168" s="4" t="s">
        <v>337</v>
      </c>
      <c r="D168" s="5">
        <v>288</v>
      </c>
      <c r="E168" s="6">
        <v>0.45</v>
      </c>
      <c r="F168" s="6">
        <f t="shared" si="0"/>
        <v>129.6</v>
      </c>
      <c r="G168" s="7">
        <v>2</v>
      </c>
      <c r="H168" s="5">
        <v>144</v>
      </c>
      <c r="I168" s="5">
        <v>24</v>
      </c>
    </row>
    <row r="169" spans="1:9" ht="54" customHeight="1" x14ac:dyDescent="0.2">
      <c r="A169" s="4"/>
      <c r="B169" s="8" t="s">
        <v>338</v>
      </c>
      <c r="C169" s="4" t="s">
        <v>339</v>
      </c>
      <c r="D169" s="5">
        <v>2400</v>
      </c>
      <c r="E169" s="6">
        <v>0.49</v>
      </c>
      <c r="F169" s="6">
        <f t="shared" si="0"/>
        <v>1176</v>
      </c>
      <c r="G169" s="7">
        <v>4</v>
      </c>
      <c r="H169" s="5">
        <v>600</v>
      </c>
      <c r="I169" s="5">
        <v>30</v>
      </c>
    </row>
    <row r="170" spans="1:9" ht="54" customHeight="1" x14ac:dyDescent="0.2">
      <c r="A170" s="4"/>
      <c r="B170" s="8" t="s">
        <v>340</v>
      </c>
      <c r="C170" s="4" t="s">
        <v>341</v>
      </c>
      <c r="D170" s="5">
        <v>360</v>
      </c>
      <c r="E170" s="6">
        <v>0.55000000000000004</v>
      </c>
      <c r="F170" s="6">
        <f t="shared" si="0"/>
        <v>198.00000000000003</v>
      </c>
      <c r="G170" s="7">
        <v>0.8</v>
      </c>
      <c r="H170" s="5">
        <v>480</v>
      </c>
      <c r="I170" s="5">
        <v>24</v>
      </c>
    </row>
    <row r="172" spans="1:9" x14ac:dyDescent="0.2">
      <c r="D172" s="1">
        <f>SUM(D2:D170)</f>
        <v>66546</v>
      </c>
      <c r="F172" s="2">
        <f>SUM(F2:F170)</f>
        <v>40016.270000000011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scale="89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 Update DOLLAR ITEMS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2023-01-17T18:10:50Z</dcterms:created>
  <dcterms:modified xsi:type="dcterms:W3CDTF">2023-01-25T16:24:36Z</dcterms:modified>
</cp:coreProperties>
</file>